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НЕПРОФИЛЯ\СЕМЕНЮК\"/>
    </mc:Choice>
  </mc:AlternateContent>
  <bookViews>
    <workbookView xWindow="0" yWindow="0" windowWidth="28800" windowHeight="12300" tabRatio="912"/>
  </bookViews>
  <sheets>
    <sheet name="Лист1" sheetId="1" r:id="rId1"/>
  </sheets>
  <definedNames>
    <definedName name="_xlnm._FilterDatabase" localSheetId="0" hidden="1">Лист1!$A$7:$N$778</definedName>
    <definedName name="_xlnm.Print_Titles" localSheetId="0">Лист1!#REF!</definedName>
    <definedName name="_xlnm.Print_Area" localSheetId="0">Лист1!$B$1:$L$787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6" i="1" l="1"/>
  <c r="F774" i="1"/>
  <c r="F772" i="1"/>
  <c r="F770" i="1"/>
  <c r="F768" i="1"/>
  <c r="F766" i="1"/>
  <c r="F764" i="1"/>
  <c r="F762" i="1"/>
  <c r="F760" i="1"/>
  <c r="F758" i="1"/>
  <c r="F756" i="1"/>
  <c r="F754" i="1"/>
  <c r="F752" i="1"/>
  <c r="F750" i="1"/>
  <c r="F748" i="1"/>
  <c r="F746" i="1"/>
  <c r="F744" i="1"/>
  <c r="F742" i="1"/>
  <c r="F740" i="1"/>
  <c r="F738" i="1"/>
  <c r="F736" i="1"/>
  <c r="F734" i="1"/>
  <c r="F732" i="1"/>
  <c r="F730" i="1"/>
  <c r="F728" i="1"/>
  <c r="F726" i="1"/>
  <c r="F724" i="1"/>
  <c r="F722" i="1"/>
  <c r="F720" i="1"/>
  <c r="F718" i="1"/>
  <c r="F716" i="1"/>
  <c r="F714" i="1"/>
  <c r="B777" i="1"/>
  <c r="B775" i="1"/>
  <c r="B773" i="1"/>
  <c r="B771" i="1"/>
  <c r="B769" i="1"/>
  <c r="B767" i="1"/>
  <c r="B765" i="1"/>
  <c r="B763" i="1"/>
  <c r="B761" i="1"/>
  <c r="B759" i="1"/>
  <c r="B757" i="1"/>
  <c r="B755" i="1"/>
  <c r="B753" i="1"/>
  <c r="B751" i="1"/>
  <c r="B749" i="1"/>
  <c r="B747" i="1"/>
  <c r="B745" i="1"/>
  <c r="B743" i="1"/>
  <c r="B741" i="1"/>
  <c r="B739" i="1"/>
  <c r="B737" i="1"/>
  <c r="B735" i="1"/>
  <c r="B733" i="1"/>
  <c r="B731" i="1"/>
  <c r="B729" i="1"/>
  <c r="B727" i="1"/>
  <c r="B725" i="1"/>
  <c r="B723" i="1"/>
  <c r="B721" i="1"/>
  <c r="B719" i="1"/>
  <c r="B717" i="1"/>
  <c r="B715" i="1"/>
  <c r="B713" i="1"/>
  <c r="F712" i="1" l="1"/>
  <c r="F711" i="1"/>
  <c r="F709" i="1"/>
  <c r="F708" i="1"/>
  <c r="F706" i="1"/>
  <c r="F704" i="1"/>
  <c r="F702" i="1"/>
  <c r="F700" i="1"/>
  <c r="F698" i="1"/>
  <c r="F696" i="1"/>
  <c r="F694" i="1"/>
  <c r="F692" i="1"/>
  <c r="F690" i="1"/>
  <c r="F689" i="1"/>
  <c r="F687" i="1"/>
  <c r="F685" i="1"/>
  <c r="F684" i="1"/>
  <c r="F682" i="1"/>
  <c r="F680" i="1"/>
  <c r="F679" i="1"/>
  <c r="F677" i="1"/>
  <c r="F675" i="1"/>
  <c r="F673" i="1"/>
  <c r="F672" i="1"/>
  <c r="F670" i="1"/>
  <c r="F669" i="1"/>
  <c r="F667" i="1"/>
  <c r="F666" i="1"/>
  <c r="F664" i="1"/>
  <c r="F663" i="1"/>
  <c r="F661" i="1"/>
  <c r="F660" i="1"/>
  <c r="F658" i="1"/>
  <c r="F657" i="1"/>
  <c r="F655" i="1"/>
  <c r="F654" i="1"/>
  <c r="F652" i="1"/>
  <c r="F650" i="1"/>
  <c r="F649" i="1"/>
  <c r="F647" i="1"/>
  <c r="F646" i="1"/>
  <c r="F644" i="1"/>
  <c r="F643" i="1"/>
  <c r="F641" i="1"/>
  <c r="F640" i="1"/>
  <c r="F638" i="1"/>
  <c r="F637" i="1"/>
  <c r="F636" i="1"/>
  <c r="F634" i="1"/>
  <c r="F633" i="1"/>
  <c r="F631" i="1"/>
  <c r="F629" i="1"/>
  <c r="F628" i="1"/>
  <c r="F626" i="1"/>
  <c r="F625" i="1"/>
  <c r="F624" i="1"/>
  <c r="F622" i="1"/>
  <c r="F621" i="1"/>
  <c r="F619" i="1"/>
  <c r="F617" i="1"/>
  <c r="F616" i="1"/>
  <c r="F614" i="1"/>
  <c r="F612" i="1"/>
  <c r="F610" i="1"/>
  <c r="F609" i="1"/>
  <c r="F607" i="1"/>
  <c r="F605" i="1"/>
  <c r="F603" i="1"/>
  <c r="F601" i="1"/>
  <c r="F600" i="1"/>
  <c r="F598" i="1"/>
  <c r="F597" i="1"/>
  <c r="F595" i="1"/>
  <c r="F594" i="1"/>
  <c r="F592" i="1"/>
  <c r="F591" i="1"/>
  <c r="F589" i="1"/>
  <c r="F588" i="1"/>
  <c r="F586" i="1"/>
  <c r="F585" i="1"/>
  <c r="F584" i="1"/>
  <c r="F582" i="1"/>
  <c r="F581" i="1"/>
  <c r="F579" i="1"/>
  <c r="F578" i="1"/>
  <c r="F576" i="1"/>
  <c r="F575" i="1"/>
  <c r="F573" i="1"/>
  <c r="F572" i="1"/>
  <c r="F570" i="1"/>
  <c r="F569" i="1"/>
  <c r="F567" i="1"/>
  <c r="F565" i="1"/>
  <c r="F563" i="1"/>
  <c r="F562" i="1"/>
  <c r="F560" i="1"/>
  <c r="F558" i="1"/>
  <c r="F556" i="1"/>
  <c r="F555" i="1"/>
  <c r="F553" i="1"/>
  <c r="F552" i="1"/>
  <c r="F550" i="1"/>
  <c r="F549" i="1"/>
  <c r="F547" i="1"/>
  <c r="F545" i="1"/>
  <c r="F544" i="1"/>
  <c r="F542" i="1"/>
  <c r="F540" i="1"/>
  <c r="F539" i="1"/>
  <c r="F537" i="1"/>
  <c r="F536" i="1"/>
  <c r="F534" i="1"/>
  <c r="F533" i="1"/>
  <c r="F531" i="1"/>
  <c r="F530" i="1"/>
  <c r="F529" i="1"/>
  <c r="F527" i="1"/>
  <c r="F526" i="1"/>
  <c r="F524" i="1"/>
  <c r="F522" i="1"/>
  <c r="F521" i="1"/>
  <c r="F519" i="1"/>
  <c r="F518" i="1"/>
  <c r="F516" i="1"/>
  <c r="F515" i="1"/>
  <c r="F513" i="1"/>
  <c r="F512" i="1"/>
  <c r="F511" i="1"/>
  <c r="F510" i="1"/>
  <c r="F509" i="1"/>
  <c r="F507" i="1"/>
  <c r="F506" i="1"/>
  <c r="F504" i="1"/>
  <c r="F503" i="1"/>
  <c r="F501" i="1"/>
  <c r="F499" i="1"/>
  <c r="F497" i="1"/>
  <c r="F496" i="1"/>
  <c r="F494" i="1"/>
  <c r="F492" i="1"/>
  <c r="F491" i="1"/>
  <c r="F489" i="1"/>
  <c r="F488" i="1"/>
  <c r="F486" i="1"/>
  <c r="F485" i="1"/>
  <c r="F483" i="1"/>
  <c r="F482" i="1"/>
  <c r="F481" i="1"/>
  <c r="F479" i="1"/>
  <c r="F478" i="1"/>
  <c r="F477" i="1"/>
  <c r="F475" i="1"/>
  <c r="F474" i="1"/>
  <c r="F472" i="1"/>
  <c r="F471" i="1"/>
  <c r="F469" i="1"/>
  <c r="F468" i="1"/>
  <c r="F467" i="1"/>
  <c r="F466" i="1"/>
  <c r="F464" i="1"/>
  <c r="F463" i="1"/>
  <c r="F462" i="1"/>
  <c r="F460" i="1"/>
  <c r="F459" i="1"/>
  <c r="F458" i="1"/>
  <c r="F456" i="1"/>
  <c r="F454" i="1"/>
  <c r="F453" i="1"/>
  <c r="F451" i="1"/>
  <c r="F450" i="1"/>
  <c r="F448" i="1"/>
  <c r="F447" i="1"/>
  <c r="F446" i="1"/>
  <c r="F444" i="1"/>
  <c r="F443" i="1"/>
  <c r="F441" i="1"/>
  <c r="F440" i="1"/>
  <c r="F439" i="1"/>
  <c r="F437" i="1"/>
  <c r="F436" i="1"/>
  <c r="F434" i="1"/>
  <c r="F433" i="1"/>
  <c r="F431" i="1"/>
  <c r="F430" i="1"/>
  <c r="F428" i="1"/>
  <c r="F427" i="1"/>
  <c r="F425" i="1"/>
  <c r="F424" i="1"/>
  <c r="F422" i="1"/>
  <c r="F420" i="1"/>
  <c r="F419" i="1"/>
  <c r="F417" i="1"/>
  <c r="F416" i="1"/>
  <c r="F414" i="1"/>
  <c r="F413" i="1"/>
  <c r="F411" i="1"/>
  <c r="F410" i="1"/>
  <c r="F408" i="1"/>
  <c r="F407" i="1"/>
  <c r="F405" i="1"/>
  <c r="F404" i="1"/>
  <c r="F402" i="1"/>
  <c r="F401" i="1"/>
  <c r="F399" i="1"/>
  <c r="F398" i="1"/>
  <c r="F396" i="1"/>
  <c r="F395" i="1"/>
  <c r="F393" i="1"/>
  <c r="F391" i="1"/>
  <c r="F389" i="1"/>
  <c r="F387" i="1"/>
  <c r="F385" i="1"/>
  <c r="F384" i="1"/>
  <c r="F382" i="1"/>
  <c r="F380" i="1"/>
  <c r="F379" i="1"/>
  <c r="F378" i="1"/>
  <c r="F376" i="1"/>
  <c r="F375" i="1"/>
  <c r="F373" i="1"/>
  <c r="F372" i="1"/>
  <c r="F370" i="1"/>
  <c r="F369" i="1"/>
  <c r="F367" i="1"/>
  <c r="F366" i="1"/>
  <c r="B710" i="1"/>
  <c r="B707" i="1"/>
  <c r="B705" i="1"/>
  <c r="B703" i="1"/>
  <c r="B701" i="1"/>
  <c r="B699" i="1"/>
  <c r="B697" i="1"/>
  <c r="B695" i="1"/>
  <c r="B693" i="1"/>
  <c r="B691" i="1"/>
  <c r="B688" i="1"/>
  <c r="B686" i="1"/>
  <c r="B683" i="1"/>
  <c r="B681" i="1"/>
  <c r="B678" i="1"/>
  <c r="B676" i="1"/>
  <c r="B674" i="1"/>
  <c r="B671" i="1"/>
  <c r="B668" i="1"/>
  <c r="B665" i="1"/>
  <c r="B662" i="1"/>
  <c r="B659" i="1"/>
  <c r="B656" i="1"/>
  <c r="B653" i="1"/>
  <c r="B651" i="1"/>
  <c r="B648" i="1"/>
  <c r="B645" i="1"/>
  <c r="B642" i="1"/>
  <c r="B639" i="1"/>
  <c r="B635" i="1"/>
  <c r="B632" i="1"/>
  <c r="B630" i="1"/>
  <c r="B627" i="1"/>
  <c r="B623" i="1"/>
  <c r="B620" i="1"/>
  <c r="B618" i="1"/>
  <c r="B615" i="1"/>
  <c r="B613" i="1"/>
  <c r="B611" i="1"/>
  <c r="B608" i="1"/>
  <c r="B606" i="1"/>
  <c r="B604" i="1"/>
  <c r="B602" i="1"/>
  <c r="B599" i="1"/>
  <c r="B596" i="1"/>
  <c r="B593" i="1"/>
  <c r="B590" i="1"/>
  <c r="B587" i="1"/>
  <c r="B583" i="1"/>
  <c r="B580" i="1"/>
  <c r="B577" i="1"/>
  <c r="B574" i="1"/>
  <c r="B571" i="1"/>
  <c r="B568" i="1"/>
  <c r="B566" i="1"/>
  <c r="B564" i="1"/>
  <c r="B561" i="1"/>
  <c r="B559" i="1"/>
  <c r="B557" i="1"/>
  <c r="B554" i="1"/>
  <c r="B551" i="1"/>
  <c r="B548" i="1"/>
  <c r="B546" i="1"/>
  <c r="B543" i="1"/>
  <c r="B541" i="1"/>
  <c r="B538" i="1"/>
  <c r="B535" i="1"/>
  <c r="B532" i="1"/>
  <c r="B528" i="1"/>
  <c r="B525" i="1"/>
  <c r="B523" i="1"/>
  <c r="B520" i="1"/>
  <c r="B517" i="1"/>
  <c r="B514" i="1"/>
  <c r="B508" i="1"/>
  <c r="B505" i="1"/>
  <c r="B502" i="1"/>
  <c r="B500" i="1"/>
  <c r="B498" i="1"/>
  <c r="B495" i="1"/>
  <c r="B493" i="1"/>
  <c r="B490" i="1"/>
  <c r="B487" i="1"/>
  <c r="B484" i="1"/>
  <c r="B480" i="1"/>
  <c r="B476" i="1"/>
  <c r="B473" i="1"/>
  <c r="B470" i="1"/>
  <c r="B465" i="1"/>
  <c r="B461" i="1"/>
  <c r="B457" i="1"/>
  <c r="B455" i="1"/>
  <c r="B452" i="1"/>
  <c r="B449" i="1"/>
  <c r="B445" i="1"/>
  <c r="B442" i="1"/>
  <c r="B438" i="1"/>
  <c r="B435" i="1"/>
  <c r="B432" i="1"/>
  <c r="B429" i="1"/>
  <c r="B426" i="1"/>
  <c r="B423" i="1"/>
  <c r="B421" i="1"/>
  <c r="B418" i="1"/>
  <c r="B415" i="1"/>
  <c r="B412" i="1"/>
  <c r="B409" i="1"/>
  <c r="B406" i="1"/>
  <c r="B403" i="1"/>
  <c r="B400" i="1"/>
  <c r="B397" i="1"/>
  <c r="B394" i="1"/>
  <c r="B392" i="1"/>
  <c r="B390" i="1"/>
  <c r="B388" i="1"/>
  <c r="B386" i="1"/>
  <c r="B383" i="1"/>
  <c r="B381" i="1"/>
  <c r="B377" i="1"/>
  <c r="B374" i="1"/>
  <c r="B371" i="1"/>
  <c r="B368" i="1"/>
  <c r="F364" i="1" l="1"/>
  <c r="F363" i="1"/>
  <c r="F362" i="1"/>
  <c r="F361" i="1"/>
  <c r="F360" i="1"/>
  <c r="F359" i="1"/>
  <c r="F358" i="1"/>
  <c r="F357" i="1"/>
  <c r="F356" i="1"/>
  <c r="F355" i="1"/>
  <c r="F354" i="1"/>
  <c r="F352" i="1"/>
  <c r="F350" i="1"/>
  <c r="F348" i="1"/>
  <c r="F346" i="1"/>
  <c r="F344" i="1"/>
  <c r="F342" i="1"/>
  <c r="F340" i="1"/>
  <c r="F338" i="1"/>
  <c r="F336" i="1"/>
  <c r="F334" i="1"/>
  <c r="F332" i="1"/>
  <c r="F330" i="1"/>
  <c r="F328" i="1"/>
  <c r="F326" i="1"/>
  <c r="F324" i="1"/>
  <c r="F322" i="1"/>
  <c r="F320" i="1"/>
  <c r="F318" i="1"/>
  <c r="F316" i="1"/>
  <c r="F314" i="1"/>
  <c r="F312" i="1"/>
  <c r="F310" i="1"/>
  <c r="F308" i="1"/>
  <c r="F306" i="1"/>
  <c r="F304" i="1"/>
  <c r="F302" i="1"/>
  <c r="F300" i="1"/>
  <c r="F298" i="1"/>
  <c r="F296" i="1"/>
  <c r="F294" i="1"/>
  <c r="F292" i="1"/>
  <c r="F290" i="1"/>
  <c r="F288" i="1"/>
  <c r="F286" i="1"/>
  <c r="F284" i="1"/>
  <c r="F282" i="1"/>
  <c r="F280" i="1"/>
  <c r="F278" i="1"/>
  <c r="F276" i="1"/>
  <c r="F274" i="1"/>
  <c r="F272" i="1"/>
  <c r="F270" i="1"/>
  <c r="F268" i="1"/>
  <c r="F266" i="1"/>
  <c r="F264" i="1"/>
  <c r="F262" i="1"/>
  <c r="F260" i="1"/>
  <c r="F258" i="1"/>
  <c r="F256" i="1"/>
  <c r="F254" i="1"/>
  <c r="F252" i="1"/>
  <c r="F250" i="1"/>
  <c r="F248" i="1"/>
  <c r="F246" i="1"/>
  <c r="F244" i="1"/>
  <c r="F242" i="1"/>
  <c r="F240" i="1"/>
  <c r="F238" i="1"/>
  <c r="F236" i="1"/>
  <c r="F234" i="1"/>
  <c r="F232" i="1"/>
  <c r="F230" i="1"/>
  <c r="F228" i="1"/>
  <c r="F226" i="1"/>
  <c r="F224" i="1"/>
  <c r="F222" i="1"/>
  <c r="F220" i="1"/>
  <c r="F218" i="1"/>
  <c r="F216" i="1"/>
  <c r="F214" i="1"/>
  <c r="F212" i="1"/>
  <c r="F210" i="1"/>
  <c r="F208" i="1"/>
  <c r="F206" i="1"/>
  <c r="F204" i="1"/>
  <c r="F202" i="1"/>
  <c r="F200" i="1"/>
  <c r="F198" i="1"/>
  <c r="F196" i="1"/>
  <c r="F194" i="1"/>
  <c r="F192" i="1"/>
  <c r="F190" i="1"/>
  <c r="F188" i="1"/>
  <c r="F186" i="1"/>
  <c r="F184" i="1"/>
  <c r="F182" i="1"/>
  <c r="F180" i="1"/>
  <c r="F178" i="1"/>
  <c r="F176" i="1"/>
  <c r="F174" i="1"/>
  <c r="F172" i="1"/>
  <c r="F170" i="1"/>
  <c r="F168" i="1"/>
  <c r="F166" i="1"/>
  <c r="F164" i="1"/>
  <c r="F162" i="1"/>
  <c r="F160" i="1"/>
  <c r="F158" i="1"/>
  <c r="F156" i="1"/>
  <c r="F154" i="1"/>
  <c r="F152" i="1"/>
  <c r="F150" i="1"/>
  <c r="F148" i="1"/>
  <c r="F146" i="1"/>
  <c r="F144" i="1"/>
  <c r="F142" i="1"/>
  <c r="F140" i="1"/>
  <c r="F138" i="1"/>
  <c r="F136" i="1"/>
  <c r="F134" i="1"/>
  <c r="F132" i="1"/>
  <c r="F130" i="1"/>
  <c r="F128" i="1"/>
  <c r="F126" i="1"/>
  <c r="F124" i="1"/>
  <c r="F122" i="1"/>
  <c r="F120" i="1"/>
  <c r="F118" i="1"/>
  <c r="F116" i="1"/>
  <c r="F114" i="1"/>
  <c r="F112" i="1"/>
  <c r="F110" i="1"/>
  <c r="F108" i="1"/>
  <c r="F106" i="1"/>
  <c r="F104" i="1"/>
  <c r="F102" i="1"/>
  <c r="F100" i="1"/>
  <c r="F98" i="1"/>
  <c r="F96" i="1"/>
  <c r="F94" i="1"/>
  <c r="F92" i="1"/>
  <c r="F90" i="1"/>
  <c r="F88" i="1"/>
  <c r="F86" i="1"/>
  <c r="F84" i="1"/>
  <c r="F82" i="1"/>
  <c r="F80" i="1"/>
  <c r="F78" i="1"/>
  <c r="F76" i="1"/>
  <c r="F74" i="1"/>
  <c r="F72" i="1"/>
  <c r="F70" i="1"/>
  <c r="F68" i="1"/>
  <c r="F66" i="1"/>
  <c r="F64" i="1"/>
  <c r="F62" i="1"/>
  <c r="F60" i="1"/>
  <c r="F58" i="1"/>
  <c r="F56" i="1"/>
  <c r="F54" i="1"/>
  <c r="F52" i="1"/>
  <c r="F50" i="1"/>
  <c r="F48" i="1"/>
  <c r="F47" i="1"/>
  <c r="F45" i="1"/>
  <c r="F43" i="1"/>
  <c r="F42" i="1"/>
  <c r="F40" i="1"/>
  <c r="F39" i="1"/>
  <c r="F37" i="1"/>
  <c r="F36" i="1"/>
  <c r="F35" i="1"/>
  <c r="F34" i="1"/>
  <c r="F33" i="1"/>
  <c r="F31" i="1"/>
  <c r="F30" i="1"/>
  <c r="F28" i="1"/>
  <c r="F27" i="1"/>
  <c r="F26" i="1"/>
  <c r="F25" i="1"/>
  <c r="F24" i="1"/>
  <c r="F23" i="1"/>
  <c r="F22" i="1"/>
  <c r="F21" i="1"/>
  <c r="F19" i="1"/>
  <c r="F17" i="1"/>
  <c r="F16" i="1"/>
  <c r="F14" i="1"/>
  <c r="F13" i="1"/>
  <c r="F12" i="1"/>
  <c r="F11" i="1"/>
  <c r="F9" i="1"/>
  <c r="F8" i="1"/>
  <c r="B8" i="1"/>
  <c r="F10" i="1" l="1"/>
  <c r="F15" i="1" s="1"/>
  <c r="B9" i="1"/>
  <c r="B10" i="1" s="1"/>
  <c r="F18" i="1" l="1"/>
  <c r="B11" i="1"/>
  <c r="B12" i="1" s="1"/>
  <c r="F20" i="1" l="1"/>
  <c r="B13" i="1"/>
  <c r="B14" i="1" s="1"/>
  <c r="B15" i="1" s="1"/>
  <c r="B16" i="1" s="1"/>
  <c r="F29" i="1" l="1"/>
  <c r="B17" i="1"/>
  <c r="B18" i="1" s="1"/>
  <c r="F32" i="1" l="1"/>
  <c r="B19" i="1"/>
  <c r="F38" i="1" l="1"/>
  <c r="B20" i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F41" i="1" l="1"/>
  <c r="F44" i="1" s="1"/>
  <c r="F46" i="1" s="1"/>
  <c r="B191" i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9" i="1" s="1"/>
  <c r="B370" i="1" s="1"/>
  <c r="B372" i="1" s="1"/>
  <c r="B373" i="1" s="1"/>
  <c r="B375" i="1" s="1"/>
  <c r="B376" i="1" s="1"/>
  <c r="B378" i="1" s="1"/>
  <c r="B379" i="1" s="1"/>
  <c r="B380" i="1" s="1"/>
  <c r="B382" i="1" s="1"/>
  <c r="B384" i="1" s="1"/>
  <c r="B385" i="1" s="1"/>
  <c r="B387" i="1" s="1"/>
  <c r="B389" i="1" s="1"/>
  <c r="B391" i="1" s="1"/>
  <c r="B393" i="1" s="1"/>
  <c r="B395" i="1" s="1"/>
  <c r="B396" i="1" s="1"/>
  <c r="B398" i="1" s="1"/>
  <c r="B399" i="1" s="1"/>
  <c r="B401" i="1" s="1"/>
  <c r="B402" i="1" s="1"/>
  <c r="B404" i="1" s="1"/>
  <c r="B405" i="1" s="1"/>
  <c r="B407" i="1" s="1"/>
  <c r="B408" i="1" s="1"/>
  <c r="B410" i="1" s="1"/>
  <c r="B411" i="1" s="1"/>
  <c r="B413" i="1" s="1"/>
  <c r="B414" i="1" s="1"/>
  <c r="B416" i="1" s="1"/>
  <c r="B417" i="1" s="1"/>
  <c r="B419" i="1" s="1"/>
  <c r="B420" i="1" s="1"/>
  <c r="B422" i="1" s="1"/>
  <c r="B424" i="1" s="1"/>
  <c r="B425" i="1" s="1"/>
  <c r="B427" i="1" s="1"/>
  <c r="B428" i="1" s="1"/>
  <c r="B430" i="1" s="1"/>
  <c r="B431" i="1" s="1"/>
  <c r="B433" i="1" s="1"/>
  <c r="B434" i="1" s="1"/>
  <c r="B436" i="1" s="1"/>
  <c r="B437" i="1" s="1"/>
  <c r="B439" i="1" s="1"/>
  <c r="B440" i="1" s="1"/>
  <c r="B441" i="1" s="1"/>
  <c r="B443" i="1" s="1"/>
  <c r="B444" i="1" s="1"/>
  <c r="B446" i="1" s="1"/>
  <c r="B447" i="1" s="1"/>
  <c r="B448" i="1" s="1"/>
  <c r="B450" i="1" s="1"/>
  <c r="B451" i="1" s="1"/>
  <c r="B453" i="1" s="1"/>
  <c r="B454" i="1" s="1"/>
  <c r="B456" i="1" s="1"/>
  <c r="B458" i="1" s="1"/>
  <c r="B459" i="1" s="1"/>
  <c r="B460" i="1" s="1"/>
  <c r="B462" i="1" s="1"/>
  <c r="B463" i="1" s="1"/>
  <c r="B464" i="1" s="1"/>
  <c r="B466" i="1" s="1"/>
  <c r="B467" i="1" s="1"/>
  <c r="B468" i="1" s="1"/>
  <c r="B469" i="1" s="1"/>
  <c r="B471" i="1" s="1"/>
  <c r="B472" i="1" s="1"/>
  <c r="B474" i="1" s="1"/>
  <c r="B475" i="1" s="1"/>
  <c r="B477" i="1" s="1"/>
  <c r="B478" i="1" s="1"/>
  <c r="B479" i="1" s="1"/>
  <c r="B481" i="1" s="1"/>
  <c r="B482" i="1" s="1"/>
  <c r="B483" i="1" s="1"/>
  <c r="B485" i="1" s="1"/>
  <c r="B486" i="1" s="1"/>
  <c r="B488" i="1" s="1"/>
  <c r="B489" i="1" s="1"/>
  <c r="B491" i="1" s="1"/>
  <c r="B492" i="1" s="1"/>
  <c r="B494" i="1" s="1"/>
  <c r="B496" i="1" s="1"/>
  <c r="B497" i="1" s="1"/>
  <c r="B499" i="1" s="1"/>
  <c r="B501" i="1" s="1"/>
  <c r="B503" i="1" s="1"/>
  <c r="B504" i="1" s="1"/>
  <c r="B506" i="1" s="1"/>
  <c r="B507" i="1" s="1"/>
  <c r="B509" i="1" s="1"/>
  <c r="B510" i="1" s="1"/>
  <c r="B511" i="1" s="1"/>
  <c r="B512" i="1" s="1"/>
  <c r="B513" i="1" s="1"/>
  <c r="B515" i="1" s="1"/>
  <c r="B516" i="1" s="1"/>
  <c r="B518" i="1" s="1"/>
  <c r="B519" i="1" s="1"/>
  <c r="B521" i="1" s="1"/>
  <c r="B522" i="1" s="1"/>
  <c r="B524" i="1" s="1"/>
  <c r="B526" i="1" s="1"/>
  <c r="B527" i="1" s="1"/>
  <c r="B529" i="1" s="1"/>
  <c r="B530" i="1" s="1"/>
  <c r="B531" i="1" s="1"/>
  <c r="B533" i="1" s="1"/>
  <c r="B534" i="1" s="1"/>
  <c r="B536" i="1" s="1"/>
  <c r="B537" i="1" s="1"/>
  <c r="B539" i="1" s="1"/>
  <c r="B540" i="1" s="1"/>
  <c r="B542" i="1" s="1"/>
  <c r="B544" i="1" s="1"/>
  <c r="B545" i="1" s="1"/>
  <c r="B547" i="1" s="1"/>
  <c r="B549" i="1" s="1"/>
  <c r="B550" i="1" s="1"/>
  <c r="B552" i="1" s="1"/>
  <c r="B553" i="1" s="1"/>
  <c r="B555" i="1" s="1"/>
  <c r="B556" i="1" s="1"/>
  <c r="B558" i="1" s="1"/>
  <c r="B560" i="1" s="1"/>
  <c r="B562" i="1" s="1"/>
  <c r="B563" i="1" s="1"/>
  <c r="B565" i="1" s="1"/>
  <c r="B567" i="1" s="1"/>
  <c r="B569" i="1" s="1"/>
  <c r="B570" i="1" s="1"/>
  <c r="B572" i="1" s="1"/>
  <c r="B573" i="1" s="1"/>
  <c r="B575" i="1" s="1"/>
  <c r="B576" i="1" s="1"/>
  <c r="B578" i="1" s="1"/>
  <c r="B579" i="1" s="1"/>
  <c r="B581" i="1" s="1"/>
  <c r="B582" i="1" s="1"/>
  <c r="B584" i="1" s="1"/>
  <c r="B585" i="1" s="1"/>
  <c r="B586" i="1" s="1"/>
  <c r="B588" i="1" s="1"/>
  <c r="B589" i="1" s="1"/>
  <c r="B591" i="1" s="1"/>
  <c r="B592" i="1" s="1"/>
  <c r="B594" i="1" s="1"/>
  <c r="B595" i="1" s="1"/>
  <c r="B597" i="1" s="1"/>
  <c r="B598" i="1" s="1"/>
  <c r="B600" i="1" s="1"/>
  <c r="B601" i="1" s="1"/>
  <c r="B603" i="1" s="1"/>
  <c r="B605" i="1" s="1"/>
  <c r="B607" i="1" s="1"/>
  <c r="B609" i="1" s="1"/>
  <c r="B610" i="1" s="1"/>
  <c r="B612" i="1" s="1"/>
  <c r="B614" i="1" s="1"/>
  <c r="B616" i="1" s="1"/>
  <c r="B617" i="1" s="1"/>
  <c r="B619" i="1" s="1"/>
  <c r="B621" i="1" s="1"/>
  <c r="B622" i="1" s="1"/>
  <c r="B624" i="1" s="1"/>
  <c r="B625" i="1" s="1"/>
  <c r="B626" i="1" s="1"/>
  <c r="B628" i="1" s="1"/>
  <c r="B629" i="1" s="1"/>
  <c r="B631" i="1" s="1"/>
  <c r="B633" i="1" s="1"/>
  <c r="B634" i="1" s="1"/>
  <c r="B636" i="1" s="1"/>
  <c r="B637" i="1" s="1"/>
  <c r="B638" i="1" s="1"/>
  <c r="B640" i="1" s="1"/>
  <c r="B641" i="1" s="1"/>
  <c r="B643" i="1" s="1"/>
  <c r="B644" i="1" s="1"/>
  <c r="B646" i="1" s="1"/>
  <c r="B647" i="1" s="1"/>
  <c r="B649" i="1" s="1"/>
  <c r="B650" i="1" s="1"/>
  <c r="B652" i="1" s="1"/>
  <c r="B654" i="1" s="1"/>
  <c r="B655" i="1" s="1"/>
  <c r="B657" i="1" s="1"/>
  <c r="B658" i="1" s="1"/>
  <c r="B660" i="1" s="1"/>
  <c r="B661" i="1" s="1"/>
  <c r="B663" i="1" s="1"/>
  <c r="B664" i="1" s="1"/>
  <c r="B666" i="1" s="1"/>
  <c r="B667" i="1" s="1"/>
  <c r="B669" i="1" s="1"/>
  <c r="B670" i="1" s="1"/>
  <c r="B672" i="1" s="1"/>
  <c r="B673" i="1" s="1"/>
  <c r="B675" i="1" s="1"/>
  <c r="B677" i="1" s="1"/>
  <c r="B679" i="1" s="1"/>
  <c r="B680" i="1" s="1"/>
  <c r="B682" i="1" s="1"/>
  <c r="B684" i="1" s="1"/>
  <c r="B685" i="1" s="1"/>
  <c r="B687" i="1" s="1"/>
  <c r="B689" i="1" s="1"/>
  <c r="B690" i="1" s="1"/>
  <c r="B692" i="1" s="1"/>
  <c r="B694" i="1" s="1"/>
  <c r="B696" i="1" s="1"/>
  <c r="B698" i="1" s="1"/>
  <c r="B700" i="1" s="1"/>
  <c r="B702" i="1" s="1"/>
  <c r="B704" i="1" s="1"/>
  <c r="B706" i="1" s="1"/>
  <c r="B708" i="1" s="1"/>
  <c r="B709" i="1" s="1"/>
  <c r="B711" i="1" s="1"/>
  <c r="B712" i="1" s="1"/>
  <c r="B714" i="1" s="1"/>
  <c r="B716" i="1" s="1"/>
  <c r="B718" i="1" s="1"/>
  <c r="B720" i="1" s="1"/>
  <c r="B722" i="1" s="1"/>
  <c r="B724" i="1" s="1"/>
  <c r="B726" i="1" s="1"/>
  <c r="B728" i="1" s="1"/>
  <c r="B730" i="1" l="1"/>
  <c r="B732" i="1" s="1"/>
  <c r="B734" i="1" s="1"/>
  <c r="B736" i="1" s="1"/>
  <c r="B738" i="1" s="1"/>
  <c r="B740" i="1" s="1"/>
  <c r="B742" i="1" s="1"/>
  <c r="B744" i="1" s="1"/>
  <c r="B746" i="1" s="1"/>
  <c r="B748" i="1" s="1"/>
  <c r="B750" i="1" s="1"/>
  <c r="B752" i="1" s="1"/>
  <c r="B754" i="1" s="1"/>
  <c r="B756" i="1" s="1"/>
  <c r="B758" i="1" s="1"/>
  <c r="B760" i="1" s="1"/>
  <c r="B762" i="1" s="1"/>
  <c r="B764" i="1" s="1"/>
  <c r="B766" i="1" s="1"/>
  <c r="B768" i="1" s="1"/>
  <c r="B770" i="1" s="1"/>
  <c r="B772" i="1" s="1"/>
  <c r="B774" i="1" s="1"/>
  <c r="B776" i="1" s="1"/>
  <c r="F49" i="1"/>
  <c r="F51" i="1" l="1"/>
  <c r="F53" i="1" s="1"/>
  <c r="F55" i="1" s="1"/>
  <c r="F57" i="1" s="1"/>
  <c r="F59" i="1" l="1"/>
  <c r="F61" i="1" l="1"/>
  <c r="F63" i="1" s="1"/>
  <c r="F65" i="1" s="1"/>
  <c r="F67" i="1" l="1"/>
  <c r="F69" i="1" s="1"/>
  <c r="F71" i="1" s="1"/>
  <c r="F73" i="1" l="1"/>
  <c r="F75" i="1" s="1"/>
  <c r="F77" i="1" l="1"/>
  <c r="F79" i="1" s="1"/>
  <c r="F81" i="1" s="1"/>
  <c r="F83" i="1" s="1"/>
  <c r="F85" i="1" s="1"/>
  <c r="F87" i="1" s="1"/>
  <c r="F89" i="1" s="1"/>
  <c r="F91" i="1" s="1"/>
  <c r="F93" i="1" s="1"/>
  <c r="F95" i="1" s="1"/>
  <c r="F97" i="1" s="1"/>
  <c r="F99" i="1" s="1"/>
  <c r="F101" i="1" s="1"/>
  <c r="F103" i="1" s="1"/>
  <c r="F105" i="1" s="1"/>
  <c r="F107" i="1" s="1"/>
  <c r="F109" i="1" s="1"/>
  <c r="F111" i="1" s="1"/>
  <c r="F113" i="1" s="1"/>
  <c r="F115" i="1" s="1"/>
  <c r="F117" i="1" s="1"/>
  <c r="F119" i="1" s="1"/>
  <c r="F121" i="1" s="1"/>
  <c r="F123" i="1" s="1"/>
  <c r="F125" i="1" s="1"/>
  <c r="F127" i="1" s="1"/>
  <c r="F129" i="1" s="1"/>
  <c r="F131" i="1" s="1"/>
  <c r="F133" i="1" s="1"/>
  <c r="F135" i="1" s="1"/>
  <c r="F137" i="1" s="1"/>
  <c r="F139" i="1" s="1"/>
  <c r="F141" i="1" s="1"/>
  <c r="F143" i="1" s="1"/>
  <c r="F145" i="1" s="1"/>
  <c r="F147" i="1" s="1"/>
  <c r="F149" i="1" s="1"/>
  <c r="F151" i="1" s="1"/>
  <c r="F153" i="1" s="1"/>
  <c r="F155" i="1" s="1"/>
  <c r="F157" i="1" s="1"/>
  <c r="F159" i="1" s="1"/>
  <c r="F161" i="1" s="1"/>
  <c r="F163" i="1" s="1"/>
  <c r="F165" i="1" s="1"/>
  <c r="F167" i="1" s="1"/>
  <c r="F169" i="1" s="1"/>
  <c r="F171" i="1" s="1"/>
  <c r="F173" i="1" s="1"/>
  <c r="F175" i="1" s="1"/>
  <c r="F177" i="1" s="1"/>
  <c r="F179" i="1" s="1"/>
  <c r="F181" i="1" s="1"/>
  <c r="F183" i="1" s="1"/>
  <c r="F185" i="1" s="1"/>
  <c r="F187" i="1" s="1"/>
  <c r="F189" i="1" s="1"/>
  <c r="F191" i="1" s="1"/>
  <c r="F193" i="1" s="1"/>
  <c r="F195" i="1" s="1"/>
  <c r="F197" i="1" s="1"/>
  <c r="F199" i="1" s="1"/>
  <c r="F201" i="1" s="1"/>
  <c r="F203" i="1" s="1"/>
  <c r="F205" i="1" s="1"/>
  <c r="F207" i="1" s="1"/>
  <c r="F209" i="1" s="1"/>
  <c r="F211" i="1" s="1"/>
  <c r="F213" i="1" s="1"/>
  <c r="F215" i="1" s="1"/>
  <c r="F217" i="1" s="1"/>
  <c r="F219" i="1" s="1"/>
  <c r="F221" i="1" s="1"/>
  <c r="F223" i="1" s="1"/>
  <c r="F225" i="1" s="1"/>
  <c r="F227" i="1" s="1"/>
  <c r="F229" i="1" s="1"/>
  <c r="F231" i="1" s="1"/>
  <c r="F233" i="1" s="1"/>
  <c r="F235" i="1" s="1"/>
  <c r="F237" i="1" s="1"/>
  <c r="F239" i="1" s="1"/>
  <c r="F241" i="1" s="1"/>
  <c r="F243" i="1" s="1"/>
  <c r="F245" i="1" s="1"/>
  <c r="F247" i="1" s="1"/>
  <c r="F249" i="1" s="1"/>
  <c r="F251" i="1" s="1"/>
  <c r="F253" i="1" s="1"/>
  <c r="F255" i="1" s="1"/>
  <c r="F257" i="1" s="1"/>
  <c r="F259" i="1" s="1"/>
  <c r="F261" i="1" s="1"/>
  <c r="F263" i="1" s="1"/>
  <c r="F265" i="1" s="1"/>
  <c r="F267" i="1" s="1"/>
  <c r="F269" i="1" s="1"/>
  <c r="F271" i="1" s="1"/>
  <c r="F273" i="1" s="1"/>
  <c r="F275" i="1" s="1"/>
  <c r="F277" i="1" s="1"/>
  <c r="F279" i="1" s="1"/>
  <c r="F281" i="1" s="1"/>
  <c r="F283" i="1" s="1"/>
  <c r="F285" i="1" s="1"/>
  <c r="F287" i="1" s="1"/>
  <c r="F289" i="1" s="1"/>
  <c r="F291" i="1" s="1"/>
  <c r="F293" i="1" s="1"/>
  <c r="F295" i="1" s="1"/>
  <c r="F297" i="1" s="1"/>
  <c r="F299" i="1" s="1"/>
  <c r="F301" i="1" s="1"/>
  <c r="F303" i="1" s="1"/>
  <c r="F305" i="1" s="1"/>
  <c r="F307" i="1" s="1"/>
  <c r="F309" i="1" s="1"/>
  <c r="F311" i="1" s="1"/>
  <c r="F313" i="1" s="1"/>
  <c r="F315" i="1" s="1"/>
  <c r="F317" i="1" s="1"/>
  <c r="F319" i="1" s="1"/>
  <c r="F321" i="1" s="1"/>
  <c r="F323" i="1" s="1"/>
  <c r="F325" i="1" s="1"/>
  <c r="F327" i="1" s="1"/>
  <c r="F329" i="1" s="1"/>
  <c r="F331" i="1" s="1"/>
  <c r="F333" i="1" s="1"/>
  <c r="F335" i="1" s="1"/>
  <c r="F337" i="1" s="1"/>
  <c r="F339" i="1" s="1"/>
  <c r="F341" i="1" s="1"/>
  <c r="F343" i="1" s="1"/>
  <c r="F345" i="1" s="1"/>
  <c r="F347" i="1" s="1"/>
  <c r="F349" i="1" s="1"/>
  <c r="F351" i="1" s="1"/>
  <c r="F353" i="1" s="1"/>
  <c r="F365" i="1" s="1"/>
  <c r="F368" i="1" s="1"/>
  <c r="F371" i="1" s="1"/>
  <c r="F374" i="1" s="1"/>
  <c r="F377" i="1" s="1"/>
  <c r="F381" i="1" s="1"/>
  <c r="F383" i="1" s="1"/>
  <c r="F386" i="1" s="1"/>
  <c r="F388" i="1" s="1"/>
  <c r="F390" i="1" s="1"/>
  <c r="F392" i="1" s="1"/>
  <c r="F394" i="1" s="1"/>
  <c r="F397" i="1" s="1"/>
  <c r="F400" i="1" s="1"/>
  <c r="F403" i="1" s="1"/>
  <c r="F406" i="1" s="1"/>
  <c r="F409" i="1" s="1"/>
  <c r="F412" i="1" s="1"/>
  <c r="F415" i="1" s="1"/>
  <c r="F418" i="1" s="1"/>
  <c r="F421" i="1" s="1"/>
  <c r="F423" i="1" s="1"/>
  <c r="F426" i="1" s="1"/>
  <c r="F429" i="1" s="1"/>
  <c r="F432" i="1" s="1"/>
  <c r="F435" i="1" s="1"/>
  <c r="F438" i="1" s="1"/>
  <c r="F442" i="1" s="1"/>
  <c r="F445" i="1" s="1"/>
  <c r="F449" i="1" s="1"/>
  <c r="F452" i="1" s="1"/>
  <c r="F455" i="1" s="1"/>
  <c r="F457" i="1" s="1"/>
  <c r="F461" i="1" s="1"/>
  <c r="F465" i="1" s="1"/>
  <c r="F470" i="1" s="1"/>
  <c r="F473" i="1" s="1"/>
  <c r="F476" i="1" s="1"/>
  <c r="F480" i="1" s="1"/>
  <c r="F484" i="1" s="1"/>
  <c r="F487" i="1" s="1"/>
  <c r="F490" i="1" s="1"/>
  <c r="F493" i="1" s="1"/>
  <c r="F495" i="1" s="1"/>
  <c r="F498" i="1" s="1"/>
  <c r="F500" i="1" s="1"/>
  <c r="F502" i="1" s="1"/>
  <c r="F505" i="1" s="1"/>
  <c r="F508" i="1" s="1"/>
  <c r="F514" i="1" s="1"/>
  <c r="F517" i="1" s="1"/>
  <c r="F520" i="1" s="1"/>
  <c r="F523" i="1" s="1"/>
  <c r="F525" i="1" s="1"/>
  <c r="F528" i="1" s="1"/>
  <c r="F532" i="1" s="1"/>
  <c r="F535" i="1" s="1"/>
  <c r="F538" i="1" s="1"/>
  <c r="F541" i="1" s="1"/>
  <c r="F543" i="1" s="1"/>
  <c r="F546" i="1" s="1"/>
  <c r="F548" i="1" s="1"/>
  <c r="F551" i="1" s="1"/>
  <c r="F554" i="1" s="1"/>
  <c r="F557" i="1" s="1"/>
  <c r="F559" i="1" s="1"/>
  <c r="F561" i="1" s="1"/>
  <c r="F564" i="1" s="1"/>
  <c r="F566" i="1" s="1"/>
  <c r="F568" i="1" s="1"/>
  <c r="F571" i="1" s="1"/>
  <c r="F574" i="1" s="1"/>
  <c r="F577" i="1" s="1"/>
  <c r="F580" i="1" s="1"/>
  <c r="F583" i="1" s="1"/>
  <c r="F587" i="1" s="1"/>
  <c r="F590" i="1" s="1"/>
  <c r="F593" i="1" s="1"/>
  <c r="F596" i="1" s="1"/>
  <c r="F599" i="1" s="1"/>
  <c r="F602" i="1" s="1"/>
  <c r="F604" i="1" s="1"/>
  <c r="F606" i="1" s="1"/>
  <c r="F608" i="1" s="1"/>
  <c r="F611" i="1" s="1"/>
  <c r="F613" i="1" s="1"/>
  <c r="F615" i="1" s="1"/>
  <c r="F618" i="1" s="1"/>
  <c r="F620" i="1" s="1"/>
  <c r="F623" i="1" s="1"/>
  <c r="F627" i="1" s="1"/>
  <c r="F630" i="1" s="1"/>
  <c r="F632" i="1" s="1"/>
  <c r="F635" i="1" s="1"/>
  <c r="F639" i="1" s="1"/>
  <c r="F642" i="1" s="1"/>
  <c r="F645" i="1" s="1"/>
  <c r="F648" i="1" s="1"/>
  <c r="F651" i="1" s="1"/>
  <c r="F653" i="1" s="1"/>
  <c r="F656" i="1" s="1"/>
  <c r="F659" i="1" s="1"/>
  <c r="F662" i="1" s="1"/>
  <c r="F665" i="1" s="1"/>
  <c r="F668" i="1" s="1"/>
  <c r="F671" i="1" s="1"/>
  <c r="F674" i="1" s="1"/>
  <c r="F676" i="1" s="1"/>
  <c r="F678" i="1" s="1"/>
  <c r="F681" i="1" s="1"/>
  <c r="F683" i="1" s="1"/>
  <c r="F686" i="1" s="1"/>
  <c r="F688" i="1" s="1"/>
  <c r="F691" i="1" s="1"/>
  <c r="F693" i="1" s="1"/>
  <c r="F695" i="1" s="1"/>
  <c r="F697" i="1" s="1"/>
  <c r="F699" i="1" s="1"/>
  <c r="F701" i="1" s="1"/>
  <c r="F703" i="1" s="1"/>
  <c r="F705" i="1" s="1"/>
  <c r="F707" i="1" s="1"/>
  <c r="F710" i="1" s="1"/>
  <c r="F713" i="1" s="1"/>
  <c r="F715" i="1" s="1"/>
  <c r="F717" i="1" s="1"/>
  <c r="F719" i="1" s="1"/>
  <c r="F721" i="1" s="1"/>
  <c r="F723" i="1" s="1"/>
  <c r="F725" i="1" s="1"/>
  <c r="F727" i="1" s="1"/>
  <c r="F729" i="1" s="1"/>
  <c r="F731" i="1" s="1"/>
  <c r="F733" i="1" s="1"/>
  <c r="F735" i="1" s="1"/>
  <c r="F737" i="1" s="1"/>
  <c r="F739" i="1" s="1"/>
  <c r="F741" i="1" s="1"/>
  <c r="F743" i="1" s="1"/>
  <c r="F745" i="1" s="1"/>
  <c r="F747" i="1" s="1"/>
  <c r="F749" i="1" s="1"/>
  <c r="F751" i="1" s="1"/>
  <c r="F753" i="1" s="1"/>
  <c r="F755" i="1" s="1"/>
  <c r="F757" i="1" s="1"/>
  <c r="F759" i="1" s="1"/>
  <c r="F761" i="1" s="1"/>
  <c r="F763" i="1" s="1"/>
  <c r="F765" i="1" s="1"/>
  <c r="F767" i="1" s="1"/>
  <c r="F769" i="1" s="1"/>
  <c r="F771" i="1" s="1"/>
  <c r="F773" i="1" s="1"/>
  <c r="F775" i="1" s="1"/>
  <c r="F777" i="1" s="1"/>
</calcChain>
</file>

<file path=xl/sharedStrings.xml><?xml version="1.0" encoding="utf-8"?>
<sst xmlns="http://schemas.openxmlformats.org/spreadsheetml/2006/main" count="5778" uniqueCount="1332">
  <si>
    <t>Наименование комплекса активов</t>
  </si>
  <si>
    <t>-</t>
  </si>
  <si>
    <t>Наименование регионального филиала</t>
  </si>
  <si>
    <t>Описание, сведения о правоустанавливающих документах и об обременениях</t>
  </si>
  <si>
    <t>Наименование актива</t>
  </si>
  <si>
    <t>Средства идентификации актива</t>
  </si>
  <si>
    <t>№ п/п</t>
  </si>
  <si>
    <t>№ п/п комплекса активов</t>
  </si>
  <si>
    <t>Реестр профильных нецелевых активов АО "Россельхозбанк"</t>
  </si>
  <si>
    <t>Планируемый способ реализации</t>
  </si>
  <si>
    <t>Раздел 1. Перечень профильных нецелевых активов для реализации</t>
  </si>
  <si>
    <t>Выписка ЕГРН</t>
  </si>
  <si>
    <t>Продажа</t>
  </si>
  <si>
    <t>Бассейн площадью 475,6 кв.м., этажность: 1, 2007 года постройки.</t>
  </si>
  <si>
    <t>Животноводческая ферма площадью 380 кв.м. для содержания 80 голов КРС. Этажность: 1.</t>
  </si>
  <si>
    <t>Животноводческий комплекс в составе: жилой дом; кошара; коровник площадью 7 981,1 кв.м. Этажность: 1 и 2.</t>
  </si>
  <si>
    <t>Земельный участок площадью 0,5 га. Категория земель: земли населенных пунктов - для ведения личного подсобного хозяйства.</t>
  </si>
  <si>
    <t>Земельный участок площадью 5000 кв.м. Категория земель: земли населенных пунктов - для ведения личного подсобного хозяйства.</t>
  </si>
  <si>
    <t>Жилой дом площадью 357,3 кв.м., жилая - 148,3 кв.м. Этажность: 2.</t>
  </si>
  <si>
    <t>Земельный участок площадью 600 кв.м. Категория земель: земли населенных пунктов - для индивидуальной жилой застройки.</t>
  </si>
  <si>
    <t>Нежилое здание площадью 1045,6 кв.м.</t>
  </si>
  <si>
    <t>Адрес: Республика Дагестан, г. Кизилюрт, в районе реки Сулак. Кадастровый номер 05:45:000031:455.</t>
  </si>
  <si>
    <t>Дом животновода площадь 81,1 кв.м.</t>
  </si>
  <si>
    <t>Адрес: Республика Дагестан, Кизилюртовский район, с. Кироваул. Кадастровый номер 05:06:000011:1401.</t>
  </si>
  <si>
    <t>Земельный участок площадью 11000 кв.м.</t>
  </si>
  <si>
    <t>Адрес: Республика Дагестан, Кизилюртовский район, с. Кироваул, 300 м. по направлению на север от поворота на дорогу в с. Темираул. Кадастровый номер 05:06:000022:158.</t>
  </si>
  <si>
    <t>Нежилое строение (коровник) площадью 1030,4 кв.м.</t>
  </si>
  <si>
    <t>Адрес: Республика Дагестан, Кизилюртовский район, с. Кироваул. Кадастровый номер 05:06:000011:1368.</t>
  </si>
  <si>
    <t>Нежилое строение (коровник) площадью 806,4 кв.м.</t>
  </si>
  <si>
    <t>Адрес: Республика Дагестан, Кизилюртовский район, с. Кироваул. Кадастровый номер 05:06:000011:1369.</t>
  </si>
  <si>
    <t>Нежилое строение (ферма) площадью 1805,4 кв.м.</t>
  </si>
  <si>
    <t>Адрес: Республика Дагестан, Кизилюртовский район, с. Кироваул. Кадастровый номер 05:06:000011:1345.</t>
  </si>
  <si>
    <t>Земельный участок площадью 18762 кв.м. Категория: земли населенных пунктов - под промышленные предприятия.</t>
  </si>
  <si>
    <t>Адрес: Республика Дагестан, Унцукульский район, с. Унцукуль. Кадастровый номер 05:35:000002:1201.</t>
  </si>
  <si>
    <t>Строение (консервный завод) площадью 3126,6 кв.м. Этажность: 2.</t>
  </si>
  <si>
    <t>Земельный участок площадью 5400 +/- 26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</si>
  <si>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71:14:030501:412.</t>
  </si>
  <si>
    <t>Адрес: Тульская область, Ленинский район, с/п Ильинское, с. Осиновая гора. Кадастровый номер 71:14:030501:400.</t>
  </si>
  <si>
    <t>Земельный участок площадью 12100 +/- 38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</si>
  <si>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71:14:030501:406.</t>
  </si>
  <si>
    <t>Земельный участок площадью 12500 +/- 39 кв.м. Категория земель: земли промышленности, для сельскохозяйственного использования</t>
  </si>
  <si>
    <t>Адрес: Тульская область, Ленинский район, с/п Ильинское, с. Осиновая гора. Кадастровый номер 71:14:030501:409.</t>
  </si>
  <si>
    <t>Земельный участок площадью 12600 +/- 39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</si>
  <si>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71:14:030501:411.</t>
  </si>
  <si>
    <t>Земельный участок площадью 1310 +/- 317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</si>
  <si>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71:14:030501:452.</t>
  </si>
  <si>
    <t>Земельный участок площадью 14700 +/- 42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</si>
  <si>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71:14:030501:405.</t>
  </si>
  <si>
    <t>Земельный участок площадью 20500 +/- 50 кв.м. Категория земель: земли промышленности, для сельскохозяйственного использования</t>
  </si>
  <si>
    <t>Адрес: Тульская область, Ленинский район, с/п Ильинское, с. Осиновая гора. Кадастровый номер 71:14:030501:414.</t>
  </si>
  <si>
    <t>Земельный участок площадью 2490 +/- 437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</si>
  <si>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71:14:030501:453.</t>
  </si>
  <si>
    <t>Земельный участок площадью 4700 +/- 24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</si>
  <si>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71:14:030501:413.</t>
  </si>
  <si>
    <t>Земельный участок площадью 5000 +/- 25 кв.м. Категория земель: земли промышленности, для размещения промышленных баз, складов</t>
  </si>
  <si>
    <t>Адрес: Тульская область, Ленинский район, с/п Ильинское, с. Осиновая гора. Кадастровый номер 71:14:030501:407.</t>
  </si>
  <si>
    <t>ДРПА</t>
  </si>
  <si>
    <t>Земельный участок 597 кв.м.</t>
  </si>
  <si>
    <t>Адрес: Ростовская область, Азовский район, х. Обуховка, ул. Радужная, участок 31. Кадастровый номер 61:01:0600002:1264.</t>
  </si>
  <si>
    <t>Земельный участок 601 кв.м.</t>
  </si>
  <si>
    <t>Адрес: Ростовская область, Азовский район, х. Обуховка, ул. Звездная, участок 33. Кадастровый номер 61:01:0600002:1235.</t>
  </si>
  <si>
    <t>Земельный участок 558 кв.м.</t>
  </si>
  <si>
    <t>Адрес: Ростовская область, Азовский район, х. Обуховка, ул. Весенняя, участок 2. Кадастровый номер 61:01:0600002:1164.</t>
  </si>
  <si>
    <t>Земельный участок 576 кв.м.</t>
  </si>
  <si>
    <t>Адрес: Ростовская область, Азовский район, х. Обуховка, ул. Весенняя, участок 39. Кадастровый номер 61:01:0600002:1171.</t>
  </si>
  <si>
    <t>Адрес: Ростовская область, Азовский район, х. Обуховка, ул. Парковая, участок 15. Кадастровый номер 61:01:0600002:1226.</t>
  </si>
  <si>
    <t>Адрес: Ростовская область, Азовский район, х. Обуховка, ул. Парковая, участок 4. Кадастровый номер 61:01:0600002:1180.</t>
  </si>
  <si>
    <t>Земельный участок 579 кв.м.</t>
  </si>
  <si>
    <t>Адрес: Ростовская область, Азовский район, х. Обуховка, ул. Весенняя, участок 1. Кадастровый номер 61:01:0600002:1199.</t>
  </si>
  <si>
    <t>Земельный участок 585 кв.м.</t>
  </si>
  <si>
    <t>Адрес: Ростовская область, Азовский район, х. Обуховка, ул. Придорожная, участок 2. Кадастровый номер 61:01:0600002:1127.</t>
  </si>
  <si>
    <t>Земельный участок 586 кв.м.</t>
  </si>
  <si>
    <t>Адрес: Ростовская область, Азовский район, х. Обуховка, ул. Радужная, участок 1. Кадастровый номер 61:01:0600002:1276.</t>
  </si>
  <si>
    <t>Земельный участок 587 кв.м.</t>
  </si>
  <si>
    <t>Адрес: Ростовская область, Азовский район, х. Обуховка, ул. Радужная, участок 2. Кадастровый номер 61:01:0600002:1133.</t>
  </si>
  <si>
    <t>Земельный участок 588 кв.м.</t>
  </si>
  <si>
    <t>Адрес: Ростовская область, Азовский район, х. Обуховка, ул. Звездная, участок 1. Кадастровый номер 61:01:0600002:1156.</t>
  </si>
  <si>
    <t>Земельный участок 589 кв.м.</t>
  </si>
  <si>
    <t>Адрес: Ростовская область, Азовский район, х. Обуховка, ул. Звездная, участок 2. Кадастровый номер 61:01:0600002:1178.</t>
  </si>
  <si>
    <t>Земельный участок 596 кв.м.</t>
  </si>
  <si>
    <t>Адрес: Ростовская область, Азовский район, х. Обуховка, ул. Весенняя, участок 29. Кадастровый номер 61:01:0600002:1110.</t>
  </si>
  <si>
    <t>Адрес: Ростовская область, Азовский район, х. Обуховка, ул. Весенняя, участок 31. Кадастровый номер 61:01:0600002:1120.</t>
  </si>
  <si>
    <t>Адрес: Ростовская область, Азовский район, х. Обуховка, ул. Звездная, участок 29. Кадастровый номер 61:01:0600002:1212.</t>
  </si>
  <si>
    <t>Адрес: Ростовская область, Азовский район, х. Обуховка, ул. Звездная, участок 30. Кадастровый номер 61:01:0600002:1159.</t>
  </si>
  <si>
    <t>Адрес: Ростовская область, Азовский район, х. Обуховка, ул. Придорожная, участок 30. Кадастровый номер 61:01:0600002:1211.</t>
  </si>
  <si>
    <t>Адрес: Ростовская область, Азовский район, х. Обуховка, ул. Радужная, участок 29. Кадастровый номер 61:01:0600002:1123.</t>
  </si>
  <si>
    <t>Адрес: Ростовская область, Азовский район, х. Обуховка, ул. Радужная, участок 30. Кадастровый номер 61:01:0600002:1124.</t>
  </si>
  <si>
    <t>Адрес: Ростовская область, Азовский район, х. Обуховка, ул. Звездная, участок 31. Кадастровый номер 61:01:0600002:1271.</t>
  </si>
  <si>
    <t>Адрес: Ростовская область, Азовский район, х. Обуховка, ул. Звездная, участок 32. Кадастровый номер 61:01:0600002:1147.</t>
  </si>
  <si>
    <t>Адрес: Ростовская область, Азовский район, х. Обуховка, ул. Придорожная, участок 32. Кадастровый номер 61:01:0600002:1229.</t>
  </si>
  <si>
    <t>Адрес: Ростовская область, Азовский район, х. Обуховка, ул. Радужная, участок 32. Кадастровый номер 61:01:0600002:1233.</t>
  </si>
  <si>
    <t>Земельный участок 600 кв.м.</t>
  </si>
  <si>
    <t>Адрес: Ростовская область, Азовский район, х. Обуховка, ул. Весенняя, участок 4. Кадастровый номер 61:01:0600002:1202.</t>
  </si>
  <si>
    <t>Адрес: Ростовская область, Азовский район, х. Обуховка, ул. Звездная, участок 18. Кадастровый номер 61:01:0600002:1197.</t>
  </si>
  <si>
    <t>Адрес: Ростовская область, Азовский район, х. Обуховка, ул. Звездная, участок 42. Кадастровый номер 61:01:0600002:1148.</t>
  </si>
  <si>
    <t>Адрес: Ростовская область, Азовский район, х. Обуховка, ул. Придорожная, участок 18. Кадастровый номер 61:01:0600002:1213.</t>
  </si>
  <si>
    <t>Адрес: Ростовская область, Азовский район, х. Обуховка, ул. Придорожная, участок 38. Кадастровый номер 61:01:0600002:1205.</t>
  </si>
  <si>
    <t>Адрес: Ростовская область, Азовский район, х. Обуховка, ул. Придорожная, участок 42. Кадастровый номер 61:01:0600002:1098.</t>
  </si>
  <si>
    <t>Адрес: Ростовская область, Азовский район, х. Обуховка, ул. Весенняя, участок 9. Кадастровый номер 61:01:0600002:1161.</t>
  </si>
  <si>
    <t>Адрес: Ростовская область, Азовский район, х. Обуховка, ул. Звездная, участок 28. Кадастровый номер 61:01:0600002:1176.</t>
  </si>
  <si>
    <t>Адрес: Ростовская область, Азовский район, х. Обуховка, ул. Весенняя, участок 10. Кадастровый номер 61:01:0600002:1137.</t>
  </si>
  <si>
    <t>Адрес: Ростовская область, Азовский район, х. Обуховка, ул. Весенняя, участок 11. Кадастровый номер 61:01:0600002:1220.</t>
  </si>
  <si>
    <t>Адрес: Ростовская область, Азовский район, х. Обуховка, ул. Весенняя, участок 12. Кадастровый номер 61:01:0600002:1260.</t>
  </si>
  <si>
    <t>Адрес: Ростовская область, Азовский район, х. Обуховка, ул. Весенняя, участок 13. Кадастровый номер 61:01:0600002:1256.</t>
  </si>
  <si>
    <t>Адрес: Ростовская область, Азовский район, х. Обуховка, ул. Весенняя, участок 14. Кадастровый номер 61:01:0600002:1163.</t>
  </si>
  <si>
    <t>Адрес: Ростовская область, Азовский район, х. Обуховка, ул. Весенняя, участок 15. Кадастровый номер 61:01:0600002:1135.</t>
  </si>
  <si>
    <t>Адрес: Ростовская область, Азовский район, х. Обуховка, ул. Весенняя, участок 16. Кадастровый номер 61:01:0600002:1289.</t>
  </si>
  <si>
    <t>Адрес: Ростовская область, Азовский район, х. Обуховка, ул. Весенняя, участок 17. Кадастровый номер 61:01:0600002:1221.</t>
  </si>
  <si>
    <t>Адрес: Ростовская область, Азовский район, х. Обуховка, ул. Весенняя, участок 18. Кадастровый номер 61:01:0600002:1259.</t>
  </si>
  <si>
    <t>Адрес: Ростовская область, Азовский район, х. Обуховка, ул. Весенняя, участок 19. Кадастровый номер 61:01:0600002:1136.</t>
  </si>
  <si>
    <t>Адрес: Ростовская область, Азовский район, х. Обуховка, ул. Весенняя, участок 20. Кадастровый номер 61:01:0600002:1200.</t>
  </si>
  <si>
    <t>Адрес: Ростовская область, Азовский район, х. Обуховка, ул. Весенняя, участок 21. Кадастровый номер 61:01:0600002:1257.</t>
  </si>
  <si>
    <t>Адрес: Ростовская область, Азовский район, х. Обуховка, ул. Весенняя, участок 22. Кадастровый номер 61:01:0600002:1111.</t>
  </si>
  <si>
    <t>Адрес: Ростовская область, Азовский район, х. Обуховка, ул. Весенняя, участок 23. Кадастровый номер 61:01:0600002:1222.</t>
  </si>
  <si>
    <t>Адрес: Ростовская область, Азовский район, х. Обуховка, ул. Весенняя, участок 24. Кадастровый номер 61:01:0600002:1162.</t>
  </si>
  <si>
    <t>Адрес: Ростовская область, Азовский район, х. Обуховка, ул. Весенняя, участок 25. Кадастровый номер 61:01:0600002:1223.</t>
  </si>
  <si>
    <t>Адрес: Ростовская область, Азовский район, х. Обуховка, ул. Весенняя, участок 27. Кадастровый номер 61:01:0600002:1258.</t>
  </si>
  <si>
    <t>Адрес: Ростовская область, Азовский район, х. Обуховка, ул. Весенняя, участок 3. Кадастровый номер 61:01:0600002:1254.</t>
  </si>
  <si>
    <t>Адрес: Ростовская область, Азовский район, х. Обуховка, ул. Весенняя, участок 33. Кадастровый номер 61:01:0600002:1270.</t>
  </si>
  <si>
    <t>Адрес: Ростовская область, Азовский район, х. Обуховка, ул. Весенняя, участок 35. Кадастровый номер 61:01:0600002:1241.</t>
  </si>
  <si>
    <t>Адрес: Ростовская область, Азовский район, х. Обуховка, ул. Весенняя, участок 37. Кадастровый номер 61:01:0600002:1269.</t>
  </si>
  <si>
    <t>Адрес: Ростовская область, Азовский район, х. Обуховка, ул. Весенняя, участок 5. Кадастровый номер 61:01:0600002:1255.</t>
  </si>
  <si>
    <t>Адрес: Ростовская область, Азовский район, х. Обуховка, ул. Весенняя, участок 6. Кадастровый номер 61:01:0600002:1138.</t>
  </si>
  <si>
    <t>Адрес: Ростовская область, Азовский район, х. Обуховка, ул. Весенняя, участок 7. Кадастровый номер 61:01:0600002:1134.</t>
  </si>
  <si>
    <t>Адрес: Ростовская область, Азовский район, х. Обуховка, ул. Весенняя, участок 8. Кадастровый номер 61:01:0600002:1201.</t>
  </si>
  <si>
    <t>Адрес: Ростовская область, Азовский район, х. Обуховка, ул. Звездная, участок 10. Кадастровый номер 61:01:0600002:1287.</t>
  </si>
  <si>
    <t>Адрес: Ростовская область, Азовский район, х. Обуховка, ул. Звездная, участок 11. Кадастровый номер 61:01:0600002:1109.</t>
  </si>
  <si>
    <t>Адрес: Ростовская область, Азовский район, х. Обуховка, ул. Звездная, участок 12. Кадастровый номер 61:01:0600002:1160.</t>
  </si>
  <si>
    <t>Адрес: Ростовская область, Азовский район, х. Обуховка, ул. Звездная, участок 13. Кадастровый номер 61:01:0600002:1158.</t>
  </si>
  <si>
    <t>Адрес: Ростовская область, Азовский район, х. Обуховка, ул. Звездная, участок 14. Кадастровый номер 61:01:0600002:1286.</t>
  </si>
  <si>
    <t>Адрес: Ростовская область, Азовский район, х. Обуховка, ул. Звездная, участок 15. Кадастровый номер 61:01:0600002:1175.</t>
  </si>
  <si>
    <t>Адрес: Ростовская область, Азовский район, х. Обуховка, ул. Звездная, участок 16. Кадастровый номер 61:01:0600002:1198.</t>
  </si>
  <si>
    <t>Адрес: Ростовская область, Азовский район, х. Обуховка, ул. Звездная, участок 17. Кадастровый номер 61:01:0600002:1194.</t>
  </si>
  <si>
    <t>Адрес: Ростовская область, Азовский район, х. Обуховка, ул. Звездная, участок 19. Кадастровый номер 61:01:0600002:1282.</t>
  </si>
  <si>
    <t>Адрес: Ростовская область, Азовский район, х. Обуховка, ул. Звездная, участок 20. Кадастровый номер 61:01:0600002:1285.</t>
  </si>
  <si>
    <t>Адрес: Ростовская область, Азовский район, х. Обуховка, ул. Звездная, участок 21. Кадастровый номер 61:01:0600002:1250.</t>
  </si>
  <si>
    <t>Адрес: Ростовская область, Азовский район, х. Обуховка, ул. Звездная, участок 22. Кадастровый номер 61:01:0600002:1284.</t>
  </si>
  <si>
    <t>Адрес: Ростовская область, Азовский район, х. Обуховка, ул. Звездная, участок 23. Кадастровый номер 61:01:0600002:1251.</t>
  </si>
  <si>
    <t>Адрес: Ростовская область, Азовский район, х. Обуховка, ул. Звездная, участок 24. Кадастровый номер 61:01:0600002:1218.</t>
  </si>
  <si>
    <t>Адрес: Ростовская область, Азовский район, х. Обуховка, ул. Звездная, участок 25. Кадастровый номер 61:01:0600002:1252.</t>
  </si>
  <si>
    <t>Адрес: Ростовская область, Азовский район, х. Обуховка, ул. Звездная, участок 26. Кадастровый номер 61:01:0600002:1196.</t>
  </si>
  <si>
    <t>Адрес: Ростовская область, Азовский район, х. Обуховка, ул. Звездная, участок 27. Кадастровый номер 61:01:0600002:1283.</t>
  </si>
  <si>
    <t>Адрес: Ростовская область, Азовский район, х. Обуховка, ул. Звездная, участок 3. Кадастровый номер 61:01:0600002:1281.</t>
  </si>
  <si>
    <t>Адрес: Ростовская область, Азовский район, х. Обуховка, ул. Звездная, участок 34. Кадастровый номер 61:01:0600002:1169.</t>
  </si>
  <si>
    <t>Адрес: Ростовская область, Азовский район, х. Обуховка, ул. Звездная, участок 35. Кадастровый номер 61:01:0600002:1118.</t>
  </si>
  <si>
    <t>Адрес: Ростовская область, Азовский район, х. Обуховка, ул. Звездная, участок 36. Кадастровый номер 61:01:0600002:1239.</t>
  </si>
  <si>
    <t>Адрес: Ростовская область, Азовский район, х. Обуховка, ул. Звездная, участок 37. Кадастровый номер 61:01:0600002:1186.</t>
  </si>
  <si>
    <t>Адрес: Ростовская область, Азовский район, х. Обуховка, ул. Звездная, участок 39. Кадастровый номер 61:01:0600002:1187.</t>
  </si>
  <si>
    <t>Адрес: Ростовская область, Азовский район, х. Обуховка, ул. Звездная, участок 4. Кадастровый номер 61:01:0600002:1219.</t>
  </si>
  <si>
    <t>Адрес: Ростовская область, Азовский район, х. Обуховка, ул. Звездная, участок 40. Кадастровый номер 61:01:0600002:1104.</t>
  </si>
  <si>
    <t>Адрес: Ростовская область, Азовский район, х. Обуховка, ул. Звездная, участок 41. Кадастровый номер 61:01:0600002:1195.</t>
  </si>
  <si>
    <t>Адрес: Ростовская область, Азовский район, х. Обуховка, ул. Звездная, участок 5. Кадастровый номер 61:01:0600002:1248.</t>
  </si>
  <si>
    <t>Адрес: Ростовская область, Азовский район, х. Обуховка, ул. Звездная, участок 6. Кадастровый номер 61:01:0600002:1177.</t>
  </si>
  <si>
    <t>Адрес: Ростовская область, Азовский район, х. Обуховка, ул. Звездная, участок 7. Кадастровый номер 61:01:0600002:1249.</t>
  </si>
  <si>
    <t>Адрес: Ростовская область, Азовский район, х. Обуховка, ул. Звездная, участок 8. Кадастровый номер 61:01:0600002:1253.</t>
  </si>
  <si>
    <t>Адрес: Ростовская область, Азовский район, х. Обуховка, ул. Звездная, участок 9. Кадастровый номер 61:01:0600002:1157.</t>
  </si>
  <si>
    <t>Адрес: Ростовская область, Азовский район, х. Обуховка, ул. Парковая, участок 11. Кадастровый номер 61:01:0600002:1290.</t>
  </si>
  <si>
    <t>Адрес: Ростовская область, Азовский район, х. Обуховка, ул. Парковая, участок 13. Кадастровый номер 61:01:0600002:1291.</t>
  </si>
  <si>
    <t>Адрес: Ростовская область, Азовский район, х. Обуховка, ул. Парковая, участок 3. Кадастровый номер 61:01:0600002:1165.</t>
  </si>
  <si>
    <t>Адрес: Ростовская область, Азовский район, х. Обуховка, ул. Парковая, участок 5. Кадастровый номер 61:01:0600002:1225.</t>
  </si>
  <si>
    <t>Адрес: Ростовская область, Азовский район, х. Обуховка, ул. Парковая, участок 7. Кадастровый номер 61:01:0600002:1139.</t>
  </si>
  <si>
    <t>Адрес: Ростовская область, Азовский район, х. Обуховка, ул. Парковая, участок 9. Кадастровый номер 61:01:0600002:1112.</t>
  </si>
  <si>
    <t>Адрес: Ростовская область, Азовский район, х. Обуховка, ул. Придорожная, участок 10. Кадастровый номер 61:01:0600002:1126.</t>
  </si>
  <si>
    <t>Адрес: Ростовская область, Азовский район, х. Обуховка, ул. Придорожная, участок 12. Кадастровый номер 61:01:0600002:1173.</t>
  </si>
  <si>
    <t>Адрес: Ростовская область, Азовский район, х. Обуховка, ул. Придорожная, участок 14. Кадастровый номер 61:01:0600002:1274.</t>
  </si>
  <si>
    <t>Адрес: Ростовская область, Азовский район, х. Обуховка, ул. Придорожная, участок 16. Кадастровый номер 61:01:0600002:1172.</t>
  </si>
  <si>
    <t>Адрес: Ростовская область, Азовский район, х. Обуховка, ул. Придорожная, участок 20. Кадастровый номер 61:01:0600002:1273.</t>
  </si>
  <si>
    <t>Адрес: Ростовская область, Азовский район, х. Обуховка, ул. Придорожная, участок 22. Кадастровый номер 61:01:0600002:1242.</t>
  </si>
  <si>
    <t>Адрес: Ростовская область, Азовский район, х. Обуховка, ул. Придорожная, участок 24. Кадастровый номер 61:01:0600002:1151.</t>
  </si>
  <si>
    <t>Адрес: Ростовская область, Азовский район, х. Обуховка, ул. Придорожная, участок 25. Кадастровый номер 61:01:0600002:1272.</t>
  </si>
  <si>
    <t>Адрес: Ростовская область, Азовский район, х. Обуховка, ул. Придорожная, участок 28. Кадастровый номер 61:01:0600002:1125.</t>
  </si>
  <si>
    <t>Адрес: Ростовская область, Азовский район, х. Обуховка, ул. Придорожная, участок 34. Кадастровый номер 61:01:0600002:1141.</t>
  </si>
  <si>
    <t>Адрес: Ростовская область, Азовский район, х. Обуховка, ул. Придорожная, участок 36. Кадастровый номер 61:01:0600002:1181.</t>
  </si>
  <si>
    <t>Адрес: Ростовская область, Азовский район, х. Обуховка, ул. Придорожная, участок 4. Кадастровый номер 61:01:0600002:1243.</t>
  </si>
  <si>
    <t>Адрес: Ростовская область, Азовский район, х. Обуховка, ул. Придорожная, участок 40 . Кадастровый номер 61:01:0600002:1097.</t>
  </si>
  <si>
    <t>Адрес: Ростовская область, Азовский район, х. Обуховка, ул. Придорожная, участок 6. Кадастровый номер 61:01:0600002:1174.</t>
  </si>
  <si>
    <t>Адрес: Ростовская область, Азовский район, х. Обуховка, ул. Придорожная, участок 8. Кадастровый номер 61:01:0600002:1275.</t>
  </si>
  <si>
    <t>Адрес: Ростовская область, Азовский район, х. Обуховка, ул. Радужная участок 7. Кадастровый номер 61:01:0600002:1214.</t>
  </si>
  <si>
    <t>Адрес: Ростовская область, Азовский район, х. Обуховка, ул. Радужная, участок 10. Кадастровый номер 61:01:0600002:1246.</t>
  </si>
  <si>
    <t>Адрес: Ростовская область, Азовский район, х. Обуховка, ул. Радужная, участок 11. Кадастровый номер 61:01:0600002:1129.</t>
  </si>
  <si>
    <t>Адрес: Ростовская область, Азовский район, х. Обуховка, ул. Радужная, участок 12. Кадастровый номер 61:01:0600002:1193.</t>
  </si>
  <si>
    <t>Адрес: Ростовская область, Азовский район, х. Обуховка, ул. Радужная, участок 13. Кадастровый номер 61:01:0600002:1191.</t>
  </si>
  <si>
    <t>Адрес: Ростовская область, Азовский район, х. Обуховка, ул. Радужная, участок 14. Кадастровый номер 61:01:0600002:1280.</t>
  </si>
  <si>
    <t>Адрес: Ростовская область, Азовский район, х. Обуховка, ул. Радужная, участок 15. Кадастровый номер 61:01:0600002:1244.</t>
  </si>
  <si>
    <t>Адрес: Ростовская область, Азовский район, х. Обуховка, ул. Радужная, участок 16. Кадастровый номер 61:01:0600002:1155.</t>
  </si>
  <si>
    <t>Адрес: Ростовская область, Азовский район, х. Обуховка, ул. Радужная, участок 17. Кадастровый номер 61:01:0600002:1278.</t>
  </si>
  <si>
    <t>Адрес: Ростовская область, Азовский район, х. Обуховка, ул. Радужная, участок 18. Кадастровый номер 61:01:0600002:1217.</t>
  </si>
  <si>
    <t>Адрес: Ростовская область, Азовский район, х. Обуховка, ул. Радужная, участок 19. Кадастровый номер 61:01:0600002:1192.</t>
  </si>
  <si>
    <t>Адрес: Ростовская область, Азовский район, х. Обуховка, ул. Радужная, участок 20. Кадастровый номер 61:01:0600002:1279.</t>
  </si>
  <si>
    <t>Адрес: Ростовская область, Азовский район, х. Обуховка, ул. Радужная, участок 21. Кадастровый номер 61:01:0600002:1215.</t>
  </si>
  <si>
    <t>Адрес: Ростовская область, Азовский район, х. Обуховка, ул. Радужная, участок 22. Кадастровый номер 61:01:0600002:1130.</t>
  </si>
  <si>
    <t>Адрес: Ростовская область, Азовский район, х. Обуховка, ул. Радужная, участок 23. Кадастровый номер 61:01:0600002:1153.</t>
  </si>
  <si>
    <t>Адрес: Ростовская область, Азовский район, х. Обуховка, ул. Радужная, участок 24. Кадастровый номер 61:01:0600002:1154.</t>
  </si>
  <si>
    <t>Адрес: Ростовская область, Азовский район, х. Обуховка, ул. Радужная, участок 25. Кадастровый номер 61:01:0600002:1245.</t>
  </si>
  <si>
    <t>Адрес: Ростовская область, Азовский район, х. Обуховка, ул. Радужная, участок 26. Кадастровый номер 61:01:0600002:1216.</t>
  </si>
  <si>
    <t>Адрес: Ростовская область, Азовский район, х. Обуховка, ул. Радужная, участок 27. Кадастровый номер 61:01:0600002:1106.</t>
  </si>
  <si>
    <t>Адрес: Ростовская область, Азовский район, х. Обуховка, ул. Радужная, участок 28. Кадастровый номер 61:01:0600002:1107.</t>
  </si>
  <si>
    <t>Адрес: Ростовская область, Азовский район, х. Обуховка, ул. Радужная, участок 3. Кадастровый номер 61:01:0600002:1128.</t>
  </si>
  <si>
    <t>Адрес: Ростовская область, Азовский район, х. Обуховка, ул. Радужная, участок 33. Кадастровый номер 61:01:0600002:1115.</t>
  </si>
  <si>
    <t>Адрес: Ростовская область, Азовский район, х. Обуховка, ул. Радужная, участок 35. Кадастровый номер 61:01:0600002:1230.</t>
  </si>
  <si>
    <t>Адрес: Ростовская область, Азовский район, х. Обуховка, ул. Радужная, участок 36. Кадастровый номер 61:01:0600002:1144.</t>
  </si>
  <si>
    <t>Адрес: Ростовская область, Азовский район, х. Обуховка, ул. Радужная, участок 37. Кадастровый номер 61:01:0600002:1265.</t>
  </si>
  <si>
    <t>Адрес: Ростовская область, Азовский район, х. Обуховка, ул. Радужная, участок 38. Кадастровый номер 61:01:0600002:1145.</t>
  </si>
  <si>
    <t>Адрес: Ростовская область, Азовский район, х. Обуховка, ул. Радужная, участок 39. Кадастровый номер 61:01:0600002:1116.</t>
  </si>
  <si>
    <t>Адрес: Ростовская область, Азовский район, х. Обуховка, ул. Радужная, участок 4. Кадастровый номер 61:01:0600002:1131.</t>
  </si>
  <si>
    <t>Адрес: Ростовская область, Азовский район, х. Обуховка, ул. Радужная, участок 40. Кадастровый номер 61:01:0600002:1100.</t>
  </si>
  <si>
    <t>Адрес: Ростовская область, Азовский район, х. Обуховка, ул. Радужная, участок 41. Кадастровый номер 61:01:0600002:1099.</t>
  </si>
  <si>
    <t>Адрес: Ростовская область, Азовский район, х. Обуховка, ул. Радужная, участок 42. Кадастровый номер 61:01:0600002:1105.</t>
  </si>
  <si>
    <t>Адрес: Ростовская область, Азовский район, х. Обуховка, ул. Радужная, участок 5. Кадастровый номер 61:01:0600002:1152.</t>
  </si>
  <si>
    <t>Адрес: Ростовская область, Азовский район, х. Обуховка, ул. Радужная, участок 6. Кадастровый номер 61:01:0600002:1247.</t>
  </si>
  <si>
    <t>Адрес: Ростовская область, Азовский район, х. Обуховка, ул. Радужная, участок 8. Кадастровый номер 61:01:0600002:1108.</t>
  </si>
  <si>
    <t>Адрес: Ростовская область, Азовский район, х. Обуховка, ул. Радужная, участок 9. Кадастровый номер 61:01:0600002:1277.</t>
  </si>
  <si>
    <t>Земельный участок 603 кв.м.</t>
  </si>
  <si>
    <t>Адрес: Ростовская область, Азовский район, х. Обуховка, ул. Парковая, участок 8. Кадастровый номер 61:01:0600002:1179.</t>
  </si>
  <si>
    <t>Земельный участок 633 кв.м.</t>
  </si>
  <si>
    <t>Адрес: Ростовская область, Азовский район, х. Обуховка, ул. Весенняя, участок 26. Кадастровый номер 61:01:0600002:1224.</t>
  </si>
  <si>
    <t>Земельный участок 682 кв.м.</t>
  </si>
  <si>
    <t>Адрес: Ростовская область, Азовский район, х. Обуховка, ул. Парковая, участок 2. Кадастровый номер 61:01:0600002:1227.</t>
  </si>
  <si>
    <t>Земельный участок 758 кв.м.</t>
  </si>
  <si>
    <t>Адрес: Ростовская область, Азовский район, х. Обуховка, ул. Весенняя, участок 43. Кадастровый номер 61:01:0600002:1149.</t>
  </si>
  <si>
    <t>Земельный участок площадью 601 кв.м.</t>
  </si>
  <si>
    <t>Адрес: Ростовская область, Азовский район, х. Обуховка, ул. Радужная, участок 34. Кадастровый номер 61:01:0600002:1122.</t>
  </si>
  <si>
    <t>Раздел 2. Перечень профильных нецелевых активов для сохранения</t>
  </si>
  <si>
    <t>Планируемый способ сохранения актива</t>
  </si>
  <si>
    <t>ДРПЗФЛ</t>
  </si>
  <si>
    <t>АХД</t>
  </si>
  <si>
    <t>ИТОГО</t>
  </si>
  <si>
    <t xml:space="preserve"> - </t>
  </si>
  <si>
    <t>Земельный участок, площадью 455997+/-5909 кв.м., категория земель – земли населенных пунктов</t>
  </si>
  <si>
    <t>Адрес: Нижегородская область, Богородский район, ориентир д. Охотино, примерно в 100 м от ориентира по направлению на запад; кадастровый номер 52:24:0020003:508</t>
  </si>
  <si>
    <t>Запись регистрации права собственности от 16.11.2020 №52:24:0020003:508-52/144/2020-18</t>
  </si>
  <si>
    <t>Земельный участок, площадью 220002+/-4104 кв.м.,категория земель – земли населенных пунктов</t>
  </si>
  <si>
    <t>Адрес: Нижегородская область, Богородский район, ориентир д. Охотино, примерно в 100 м от ориентира по направлению на запад; кадастровый номер 52:24:0020003:507</t>
  </si>
  <si>
    <t>Запись регистрации права собственности от 16.11.2020 №52:24:0020003:507-52/144/2020-18</t>
  </si>
  <si>
    <t xml:space="preserve"> Земельный участок, площадью 130012+/-3155 кв.м., категория земель – земли населенных пунктов</t>
  </si>
  <si>
    <t>Адрес: Нижегородская область, Богородский район, севернее деревни Охотино; кадастровый номер 52:24:0020003:509</t>
  </si>
  <si>
    <t>Запись регистрации права собственности от 16.11.2020 №52:24:0020003:509-52/144/2020-17</t>
  </si>
  <si>
    <t>Земельный участок, площадью 129983+/-3155 кв.м., категория земель – земли населенных пунктов,</t>
  </si>
  <si>
    <t>Адрес: Нижегородская область, Богородский район, севернее деревни Охотино; кадастровый номер 52:24:0020003:510</t>
  </si>
  <si>
    <t>Запись регистрации права собственности от 16.11.2020 №52:24:0020003:510-52/144/2020-18</t>
  </si>
  <si>
    <t>Жилой дом площадью 105,6 кв.м.</t>
  </si>
  <si>
    <t>Адрес: Республика Дагестан, г. Буйнакск, район Темир-Таш, д. 70. Кадастровый номер 05:44:000000:1378.</t>
  </si>
  <si>
    <t>Земельный участок площадью 450 кв.м. Категория земель: земли населенных пунктов</t>
  </si>
  <si>
    <t>Адрес: Республика Дагестан, г. Буйнакск, район Темир-Таш, участок 70. Кадастровый номер 05:44:000008:418.</t>
  </si>
  <si>
    <t>Выписка из ЕГРН от 30.12.2020г</t>
  </si>
  <si>
    <t>Свидетельство о государственной регистрации права собственности серии 05-АА №240686 от 27.10.2009.</t>
  </si>
  <si>
    <t>Свидетельство о государственной регистрации права серии 05-АА №556227 от 13.08.2012г.</t>
  </si>
  <si>
    <t>Свидетельство о государственной регистрации права серии 05-АА №556300 от 16.08.2012г.</t>
  </si>
  <si>
    <t>Свидетельство о государственной регистрации права серии 05-АА №556219 от 13.08.2012г.</t>
  </si>
  <si>
    <t>Свидетельство о государственной регистрации права серии 05-АА №556220 от 13.08.2012г.</t>
  </si>
  <si>
    <t>Свидетельство о государственной регистрации права серии 05-АА №556228 от 13.08.2012г.</t>
  </si>
  <si>
    <t>Свидетельство о государственной регистрации права серии 05-АА №556225 от 13.08.2012г.</t>
  </si>
  <si>
    <t>Свидетельство о государственной регистрации права серии 05-АА №556229 от 13.08.2012г.</t>
  </si>
  <si>
    <t>Свидетельство о государственной регистрации права серии 05-АА №556224 от 13.08.2012г.</t>
  </si>
  <si>
    <t>Свидетельство о государственной регистрации права серии 05-АА №556223 от 13.08.2012г.</t>
  </si>
  <si>
    <t>Выписка ЕГРН от 24.12.2019</t>
  </si>
  <si>
    <t>Свидетельство о государственной регистрации права серии 05-АА №730409 от 12.08.2013г.</t>
  </si>
  <si>
    <t>Свидетельство о государственной регистрации права серии 05-АА №730405 от 12.08.2013г.</t>
  </si>
  <si>
    <t>Выписка ЕГРН от 04.01.2020</t>
  </si>
  <si>
    <t>Выписка ЕГРН от 26.06.2019</t>
  </si>
  <si>
    <t>Остаточная (балансовая) стоимость 
(с учетом НДС), 
руб.</t>
  </si>
  <si>
    <t xml:space="preserve"> Рыночная стоимость 
(с учетом НДС),
руб.</t>
  </si>
  <si>
    <t>Справочно*</t>
  </si>
  <si>
    <t>Справочно</t>
  </si>
  <si>
    <r>
      <rPr>
        <vertAlign val="superscript"/>
        <sz val="18"/>
        <color indexed="8"/>
        <rFont val="Times New Roman"/>
        <family val="1"/>
        <charset val="204"/>
      </rPr>
      <t>*</t>
    </r>
    <r>
      <rPr>
        <sz val="12"/>
        <color indexed="8"/>
        <rFont val="Times New Roman"/>
        <family val="1"/>
        <charset val="204"/>
      </rPr>
      <t xml:space="preserve"> Данные указаны с учетом НДС по всем активам, кроме земельных участков, жилых домов и жилых помещений. Если актив (объект) принят на баланс без учета НДС, то указывается остаточная (балансовая) стоимость данного актива (объекта), скорректированная (увеличенная) на сумму НДС.  </t>
    </r>
  </si>
  <si>
    <t>Жилой дом,общей площадью 264 кв.м.Литер "А".</t>
  </si>
  <si>
    <t>Адрес: Республика Дагестан, г. Махачкала, ул. Фрунзе, дом 39, кадасторовый номер 05:40:000026:4250</t>
  </si>
  <si>
    <t>Жилой дом,общей площадью 271,3 кв.м.Литер "В".</t>
  </si>
  <si>
    <t xml:space="preserve">Адрес: Республика Дагестан, г. Махачкала, ул. Фрунзе, дом 39, кадастровый номер 05:40:000026:4249 </t>
  </si>
  <si>
    <t xml:space="preserve">Жилой дом,общей площадью 23,3 кв.м.Литер "Г. </t>
  </si>
  <si>
    <t>Адрес: Республика Дагестан, г. Махачкала, ул. Фрунзе, дом 39, кадастровый номер 05:40:000026:4251</t>
  </si>
  <si>
    <t xml:space="preserve">Земельный участок общей площадью 592,7 кв.м. </t>
  </si>
  <si>
    <t>Адрес: Республика Дагестан, г. Махачкала, ул. Фрунзе, дом 39, кадастровый номер 05:40:000026:655</t>
  </si>
  <si>
    <t>Выписка ЕГРН от 20.06.2021</t>
  </si>
  <si>
    <t>Вид деятельности, 
к которой относится использование актива</t>
  </si>
  <si>
    <t>Адрес: Республика Дагестан, г. Махачкала, Кировский район, Махачкала-Сулак, р. Шура-озень, на берегу моря. Инвентарный номер: 82:401:002:00070320. Литер: "В". Кадастровый номер 05:40:000000:18600</t>
  </si>
  <si>
    <t>Адрес: Республика Дагестан, Левашинский район, с. Ташкапур, МО «Сельсовет Хаджалмахинский». Литер "А". Кадастровый номер 05:31:000012:260.</t>
  </si>
  <si>
    <t>Адрес: Республика Дагестан, Левашинский район, с. Ташкапур, МО «Сельсовет Хаджалмахинский». Кадастровый номер 05:31:000012:97.</t>
  </si>
  <si>
    <t>Адрес: Республика Дагестан, Унцукульский район, с. Унцукуль. Инвентарный номер: 223. Литер: "А". Кадастровый номер 05:35:000002:1822</t>
  </si>
  <si>
    <t xml:space="preserve">Жилой дом,общей площадью 264 кв.м.Литер "А".Жилой дом,общей площадью 271,3 кв.м.Литер "В".Жилой дом,общей площадью 23,3 кв.м.Литер "Г".,этажность 1.Земельный участок общей площадью 592,7 кв.м. </t>
  </si>
  <si>
    <t>Жилой дом площадью 105,6 кв.м. и земельный участок площадью 450 кв.м. Адрес: Республика Дагестан, г.Буйнакск, район Темир-Таш, дом 70.</t>
  </si>
  <si>
    <t>Бассейн площадью 475,6 кв.м. Адрес: Республика Дагестан, г. Махачкала, Кировский район, Махачкала-Сулак, район р. Шура-озень</t>
  </si>
  <si>
    <t>Животноводческая ферма площадью 380 кв.м. и земельные участки в количестве 6 объектов площадью 3,0 га. Адрес: Республика Дагестан, Левашинский район, с. Ташкапур</t>
  </si>
  <si>
    <t>Жилой дом площадью 357,3 кв.м. и земельный участок площадью 600 кв.м. Адрес: Республика Дагестан, Левашинский район, с. Ташкапур</t>
  </si>
  <si>
    <t>СПК «Сильди». Дом животновода площадью 81,1 кв.м. с тремя нежилыми строениями (806,4 кв.м., 1030,4 кв.м., 1805,4 кв.м.) и земельный участок площадью 11000 кв.м. Адрес: Республика Дагестан, Кизилюртовский район, с. Кироваул.</t>
  </si>
  <si>
    <t>Строение (консервный завод) площадью 3126,6 кв.м. и земельный участок площадью 18762 кв.м. Адрес: Республика Дагестан, Унцукульский район, с. Унцукуль</t>
  </si>
  <si>
    <t>Земельный участок, площадью 455997+/-5909 кв.м., Адрес: Нижегородская область, Богородский район, ориентир д. Охотино, примерно в 100 м от ориентира по направлению на запад</t>
  </si>
  <si>
    <t>Земельный участок, площадью 220002+/-4104 кв.м., Адрес: Нижегородская область, Богородский район, ориентир д. Охотино, примерно в 100 м от ориентира по направлению на запад</t>
  </si>
  <si>
    <t xml:space="preserve"> Земельный участок, площадью 130012+/-3155 кв.м.,Адрес: Нижегородская область, Богородский район, севернее деревни Охотино</t>
  </si>
  <si>
    <t>Земельный участок, площадью 129983+/-3155 кв.м.,Адрес: Нижегородская область, Богородский район, севернее деревни Охотино</t>
  </si>
  <si>
    <t xml:space="preserve"> Земельный участок 597 кв.м. Адрес: Ростовская область, Азовский район, х. Обуховка, ул. Радужная, участок 31. Кадастровый номер 61:01:0600002:1264.</t>
  </si>
  <si>
    <t xml:space="preserve"> Земельный участок 601 кв.м. Адрес: Ростовская область, Азовский район, х. Обуховка, ул. Звездная, участок 33. Кадастровый номер 61:01:0600002:1235.</t>
  </si>
  <si>
    <t>Земельный участок 558 кв.м. Адрес: Ростовская область, Азовский район, х. Обуховка, ул. Весенняя, участок 2. Кадастровый номер 61:01:0600002:1164.</t>
  </si>
  <si>
    <t>Земельный участок 576 кв.м. Адрес: Ростовская область, Азовский район, х. Обуховка, ул. Весенняя, участок 39. Кадастровый номер 61:01:0600002:1171.</t>
  </si>
  <si>
    <t>Земельный участок 576 кв.м. Адрес: Ростовская область, Азовский район, х. Обуховка, ул. Парковая, участок 15. Кадастровый номер 61:01:0600002:1226.</t>
  </si>
  <si>
    <t>Земельный участок 576 кв.м. Адрес: Ростовская область, Азовский район, х. Обуховка, ул. Парковая, участок 4. Кадастровый номер 61:01:0600002:1180.</t>
  </si>
  <si>
    <t>Земельный участок 579 кв.м. Адрес: Ростовская область, Азовский район, х. Обуховка, ул. Весенняя, участок 1. Кадастровый номер 61:01:0600002:1199.</t>
  </si>
  <si>
    <t>Земельный участок 585 кв.м. Адрес: Ростовская область, Азовский район, х. Обуховка, ул. Придорожная, участок 2. Кадастровый номер 61:01:0600002:1127.</t>
  </si>
  <si>
    <t>Земельный участок 586 кв.м. Адрес: Ростовская область, Азовский район, х. Обуховка, ул. Радужная, участок 1. Кадастровый номер 61:01:0600002:1276.</t>
  </si>
  <si>
    <t>Земельный участок 587 кв.м. Адрес: Ростовская область, Азовский район, х. Обуховка, ул. Радужная, участок 2. Кадастровый номер 61:01:0600002:1133.</t>
  </si>
  <si>
    <t>Земельный участок 588 кв.м. Адрес: Ростовская область, Азовский район, х. Обуховка, ул. Звездная, участок 1. Кадастровый номер 61:01:0600002:1156.</t>
  </si>
  <si>
    <t>Земельный участок 589 кв.м. Адрес: Ростовская область, Азовский район, х. Обуховка, ул. Звездная, участок 2. Кадастровый номер 61:01:0600002:1178.</t>
  </si>
  <si>
    <t>Земельный участок 596 кв.м. Адрес: Ростовская область, Азовский район, х. Обуховка, ул. Весенняя, участок 29. Кадастровый номер 61:01:0600002:1110.</t>
  </si>
  <si>
    <t>Земельный участок 596 кв.м. Адрес: Ростовская область, Азовский район, х. Обуховка, ул. Весенняя, участок 31. Кадастровый номер 61:01:0600002:1120.</t>
  </si>
  <si>
    <t>Земельный участок 596 кв.м. Адрес: Ростовская область, Азовский район, х. Обуховка, ул. Звездная, участок 29. Кадастровый номер 61:01:0600002:1212.</t>
  </si>
  <si>
    <t>Земельный участок 596 кв.м. Адрес: Ростовская область, Азовский район, х. Обуховка, ул. Звездная, участок 30. Кадастровый номер 61:01:0600002:1159.</t>
  </si>
  <si>
    <t>Земельный участок 596 кв.м. Адрес: Ростовская область, Азовский район, х. Обуховка, ул. Придорожная, участок 30. Кадастровый номер 61:01:0600002:1211.</t>
  </si>
  <si>
    <t>Земельный участок 596 кв.м. Адрес: Ростовская область, Азовский район, х. Обуховка, ул. Радужная, участок 29. Кадастровый номер 61:01:0600002:1123.</t>
  </si>
  <si>
    <t>Земельный участок 596 кв.м. Адрес: Ростовская область, Азовский район, х. Обуховка, ул. Радужная, участок 30. Кадастровый номер 61:01:0600002:1124.</t>
  </si>
  <si>
    <t>Земельный участок 597 кв.м. Адрес: Ростовская область, Азовский район, х. Обуховка, ул. Звездная, участок 31. Кадастровый номер 61:01:0600002:1271.</t>
  </si>
  <si>
    <t>Земельный участок 597 кв.м. Адрес: Ростовская область, Азовский район, х. Обуховка, ул. Звездная, участок 32. Кадастровый номер 61:01:0600002:1147.</t>
  </si>
  <si>
    <t>Земельный участок 597 кв.м. Адрес: Ростовская область, Азовский район, х. Обуховка, ул. Придорожная, участок 32. Кадастровый номер 61:01:0600002:1229.</t>
  </si>
  <si>
    <t>Земельный участок 597 кв.м. Адрес: Ростовская область, Азовский район, х. Обуховка, ул. Радужная, участок 32. Кадастровый номер 61:01:0600002:1233.</t>
  </si>
  <si>
    <t>Земельный участок 600 кв.м. Адрес: Ростовская область, Азовский район, х. Обуховка, ул. Весенняя, участок 4. Кадастровый номер 61:01:0600002:1202.</t>
  </si>
  <si>
    <t>Земельный участок 600 кв.м. Адрес: Ростовская область, Азовский район, х. Обуховка, ул. Звездная, участок 18. Кадастровый номер 61:01:0600002:1197.</t>
  </si>
  <si>
    <t>Земельный участок 600 кв.м. Адрес: Ростовская область, Азовский район, х. Обуховка, ул. Звездная, участок 42. Кадастровый номер 61:01:0600002:1148.</t>
  </si>
  <si>
    <t>Земельный участок 600 кв.м. Адрес: Ростовская область, Азовский район, х. Обуховка, ул. Придорожная, участок 18. Кадастровый номер 61:01:0600002:1213.</t>
  </si>
  <si>
    <t>Земельный участок 600 кв.м. Адрес: Ростовская область, Азовский район, х. Обуховка, ул. Придорожная, участок 38. Кадастровый номер 61:01:0600002:1205.</t>
  </si>
  <si>
    <t>Земельный участок 600 кв.м. Адрес: Ростовская область, Азовский район, х. Обуховка, ул. Придорожная, участок 42. Кадастровый номер 61:01:0600002:1098.</t>
  </si>
  <si>
    <t>Земельный участок 601 кв.м Адрес: Ростовская область, Азовский район, х. Обуховка, ул. Весенняя, участок 9. Кадастровый номер 61:01:0600002:1161.</t>
  </si>
  <si>
    <t>Земельный участок 601 кв.м Адрес: Ростовская область, Азовский район, х. Обуховка, ул. Звездная, участок 28. Кадастровый номер 61:01:0600002:1176.</t>
  </si>
  <si>
    <t>Земельный участок 601 кв.м. Адрес: Ростовская область, Азовский район, х. Обуховка, ул. Весенняя, участок 10. Кадастровый номер 61:01:0600002:1137.</t>
  </si>
  <si>
    <t>Земельный участок 601 кв.м. Адрес: Ростовская область, Азовский район, х. Обуховка, ул. Весенняя, участок 11. Кадастровый номер 61:01:0600002:1220.</t>
  </si>
  <si>
    <t>Земельный участок 601 кв.м. Адрес: Ростовская область, Азовский район, х. Обуховка, ул. Весенняя, участок 12. Кадастровый номер 61:01:0600002:1260.</t>
  </si>
  <si>
    <t>Земельный участок 601 кв.м. Адрес: Ростовская область, Азовский район, х. Обуховка, ул. Весенняя, участок 13. Кадастровый номер 61:01:0600002:1256.</t>
  </si>
  <si>
    <t>Земельный участок 601 кв.м. Адрес: Ростовская область, Азовский район, х. Обуховка, ул. Весенняя, участок 14. Кадастровый номер 61:01:0600002:1163.</t>
  </si>
  <si>
    <t>Земельный участок 601 кв.м. Адрес: Ростовская область, Азовский район, х. Обуховка, ул. Весенняя, участок 15. Кадастровый номер 61:01:0600002:1135.</t>
  </si>
  <si>
    <t>Земельный участок 601 кв.м. Адрес: Ростовская область, Азовский район, х. Обуховка, ул. Весенняя, участок 16. Кадастровый номер 61:01:0600002:1289.</t>
  </si>
  <si>
    <t>Земельный участок 601 кв.м. Адрес: Ростовская область, Азовский район, х. Обуховка, ул. Весенняя, участок 17. Кадастровый номер 61:01:0600002:1221.</t>
  </si>
  <si>
    <t>Земельный участок 601 кв.м. Адрес: Ростовская область, Азовский район, х. Обуховка, ул. Весенняя, участок 18. Кадастровый номер 61:01:0600002:1259.</t>
  </si>
  <si>
    <t>Земельный участок 601 кв.м. Адрес: Ростовская область, Азовский район, х. Обуховка, ул. Весенняя, участок 19. Кадастровый номер 61:01:0600002:1136.</t>
  </si>
  <si>
    <t>Земельный участок 601 кв.м. Адрес: Ростовская область, Азовский район, х. Обуховка, ул. Весенняя, участок 20. Кадастровый номер 61:01:0600002:1200.</t>
  </si>
  <si>
    <t>Земельный участок 601 кв.м. Адрес: Ростовская область, Азовский район, х. Обуховка, ул. Весенняя, участок 21. Кадастровый номер 61:01:0600002:1257.</t>
  </si>
  <si>
    <t>Земельный участок 601 кв.м. Адрес: Ростовская область, Азовский район, х. Обуховка, ул. Весенняя, участок 22. Кадастровый номер 61:01:0600002:1111.</t>
  </si>
  <si>
    <t>Земельный участок 601 кв.м. Адрес: Ростовская область, Азовский район, х. Обуховка, ул. Весенняя, участок 23. Кадастровый номер 61:01:0600002:1222.</t>
  </si>
  <si>
    <t>Земельный участок 601 кв.м. Адрес: Ростовская область, Азовский район, х. Обуховка, ул. Весенняя, участок 24. Кадастровый номер 61:01:0600002:1162.</t>
  </si>
  <si>
    <t>Земельный участок 601 кв.м. Адрес: Ростовская область, Азовский район, х. Обуховка, ул. Весенняя, участок 25. Кадастровый номер 61:01:0600002:1223.</t>
  </si>
  <si>
    <t>Земельный участок 601 кв.м. Адрес: Ростовская область, Азовский район, х. Обуховка, ул. Весенняя, участок 27. Кадастровый номер 61:01:0600002:1258.</t>
  </si>
  <si>
    <t>Земельный участок 601 кв.м. Адрес: Ростовская область, Азовский район, х. Обуховка, ул. Весенняя, участок 3. Кадастровый номер 61:01:0600002:1254.</t>
  </si>
  <si>
    <t>Земельный участок 601 кв.м. Адрес: Ростовская область, Азовский район, х. Обуховка, ул. Весенняя, участок 33. Кадастровый номер 61:01:0600002:1270.</t>
  </si>
  <si>
    <t>Земельный участок 601 кв.м. Адрес: Ростовская область, Азовский район, х. Обуховка, ул. Весенняя, участок 35. Кадастровый номер 61:01:0600002:1241.</t>
  </si>
  <si>
    <t>Земельный участок 601 кв.м. Адрес: Ростовская область, Азовский район, х. Обуховка, ул. Весенняя, участок 37. Кадастровый номер 61:01:0600002:1269.</t>
  </si>
  <si>
    <t>Земельный участок 601 кв.м. Адрес: Ростовская область, Азовский район, х. Обуховка, ул. Весенняя, участок 5. Кадастровый номер 61:01:0600002:1255.</t>
  </si>
  <si>
    <t>Земельный участок 601 кв.м. Адрес: Ростовская область, Азовский район, х. Обуховка, ул. Весенняя, участок 6. Кадастровый номер 61:01:0600002:1138.</t>
  </si>
  <si>
    <t>Земельный участок 601 кв.м. Адрес: Ростовская область, Азовский район, х. Обуховка, ул. Весенняя, участок 7. Кадастровый номер 61:01:0600002:1134.</t>
  </si>
  <si>
    <t>Земельный участок 601 кв.м. Адрес: Ростовская область, Азовский район, х. Обуховка, ул. Весенняя, участок 8. Кадастровый номер 61:01:0600002:1201.</t>
  </si>
  <si>
    <t>Земельный участок 601 кв.м. Адрес: Ростовская область, Азовский район, х. Обуховка, ул. Звездная, участок 10. Кадастровый номер 61:01:0600002:1287.</t>
  </si>
  <si>
    <t>Земельный участок 601 кв.м. Адрес: Ростовская область, Азовский район, х. Обуховка, ул. Звездная, участок 11. Кадастровый номер 61:01:0600002:1109.</t>
  </si>
  <si>
    <t>Земельный участок 601 кв.м. Адрес: Ростовская область, Азовский район, х. Обуховка, ул. Звездная, участок 12. Кадастровый номер 61:01:0600002:1160.</t>
  </si>
  <si>
    <t>Земельный участок 601 кв.м. Адрес: Ростовская область, Азовский район, х. Обуховка, ул. Звездная, участок 13. Кадастровый номер 61:01:0600002:1158.</t>
  </si>
  <si>
    <t>Земельный участок 601 кв.м. Адрес: Ростовская область, Азовский район, х. Обуховка, ул. Звездная, участок 14. Кадастровый номер 61:01:0600002:1286.</t>
  </si>
  <si>
    <t>Земельный участок 601 кв.м. Адрес: Ростовская область, Азовский район, х. Обуховка, ул. Звездная, участок 15. Кадастровый номер 61:01:0600002:1175.</t>
  </si>
  <si>
    <t>Земельный участок 601 кв.м. Адрес: Ростовская область, Азовский район, х. Обуховка, ул. Звездная, участок 16. Кадастровый номер 61:01:0600002:1198.</t>
  </si>
  <si>
    <t>Земельный участок 601 кв.м. Адрес: Ростовская область, Азовский район, х. Обуховка, ул. Звездная, участок 17. Кадастровый номер 61:01:0600002:1194.</t>
  </si>
  <si>
    <t>Земельный участок 601 кв.м. Адрес: Ростовская область, Азовский район, х. Обуховка, ул. Звездная, участок 19. Кадастровый номер 61:01:0600002:1282.</t>
  </si>
  <si>
    <t>Земельный участок 601 кв.м. Адрес: Ростовская область, Азовский район, х. Обуховка, ул. Звездная, участок 20. Кадастровый номер 61:01:0600002:1285.</t>
  </si>
  <si>
    <t>Земельный участок 601 кв.м. Адрес: Ростовская область, Азовский район, х. Обуховка, ул. Звездная, участок 21. Кадастровый номер 61:01:0600002:1250.</t>
  </si>
  <si>
    <t>Земельный участок 601 кв.м. Адрес: Ростовская область, Азовский район, х. Обуховка, ул. Звездная, участок 22. Кадастровый номер 61:01:0600002:1284.</t>
  </si>
  <si>
    <t>Земельный участок 601 кв.м. Адрес: Ростовская область, Азовский район, х. Обуховка, ул. Звездная, участок 23. Кадастровый номер 61:01:0600002:1251.</t>
  </si>
  <si>
    <t>Земельный участок 601 кв.м. Адрес: Ростовская область, Азовский район, х. Обуховка, ул. Звездная, участок 24. Кадастровый номер 61:01:0600002:1218.</t>
  </si>
  <si>
    <t>Земельный участок 601 кв.м. Адрес: Ростовская область, Азовский район, х. Обуховка, ул. Звездная, участок 25. Кадастровый номер 61:01:0600002:1252.</t>
  </si>
  <si>
    <t>Земельный участок 601 кв.м. Адрес: Ростовская область, Азовский район, х. Обуховка, ул. Звездная, участок 26. Кадастровый номер 61:01:0600002:1196.</t>
  </si>
  <si>
    <t>Земельный участок 601 кв.м. Адрес: Ростовская область, Азовский район, х. Обуховка, ул. Звездная, участок 27. Кадастровый номер 61:01:0600002:1283.</t>
  </si>
  <si>
    <t>Земельный участок 601 кв.м. Адрес: Ростовская область, Азовский район, х. Обуховка, ул. Звездная, участок 3. Кадастровый номер 61:01:0600002:1281.</t>
  </si>
  <si>
    <t>Земельный участок 601 кв.м. Адрес: Ростовская область, Азовский район, х. Обуховка, ул. Звездная, участок 34. Кадастровый номер 61:01:0600002:1169.</t>
  </si>
  <si>
    <t>Земельный участок 601 кв.м. Адрес: Ростовская область, Азовский район, х. Обуховка, ул. Звездная, участок 35. Кадастровый номер 61:01:0600002:1118.</t>
  </si>
  <si>
    <t>Земельный участок 601 кв.м. Адрес: Ростовская область, Азовский район, х. Обуховка, ул. Звездная, участок 36. Кадастровый номер 61:01:0600002:1239.</t>
  </si>
  <si>
    <t>Земельный участок 601 кв.м. Адрес: Ростовская область, Азовский район, х. Обуховка, ул. Звездная, участок 37. Кадастровый номер 61:01:0600002:1186.</t>
  </si>
  <si>
    <t>Земельный участок 601 кв.м. Адрес: Ростовская область, Азовский район, х. Обуховка, ул. Звездная, участок 39. Кадастровый номер 61:01:0600002:1187.</t>
  </si>
  <si>
    <t>Земельный участок 601 кв.м. Адрес: Ростовская область, Азовский район, х. Обуховка, ул. Звездная, участок 4. Кадастровый номер 61:01:0600002:1219.</t>
  </si>
  <si>
    <t>Земельный участок 601 кв.м. Адрес: Ростовская область, Азовский район, х. Обуховка, ул. Звездная, участок 40. Кадастровый номер 61:01:0600002:1104.</t>
  </si>
  <si>
    <t>Земельный участок 601 кв.м. Адрес: Ростовская область, Азовский район, х. Обуховка, ул. Звездная, участок 41. Кадастровый номер 61:01:0600002:1195.</t>
  </si>
  <si>
    <t>Земельный участок 601 кв.м. Адрес: Ростовская область, Азовский район, х. Обуховка, ул. Звездная, участок 5. Кадастровый номер 61:01:0600002:1248.</t>
  </si>
  <si>
    <t>Земельный участок 601 кв.м. Адрес: Ростовская область, Азовский район, х. Обуховка, ул. Звездная, участок 6. Кадастровый номер 61:01:0600002:1177.</t>
  </si>
  <si>
    <t>Земельный участок 601 кв.м. Адрес: Ростовская область, Азовский район, х. Обуховка, ул. Звездная, участок 7. Кадастровый номер 61:01:0600002:1249.</t>
  </si>
  <si>
    <t>Земельный участок 601 кв.м. Адрес: Ростовская область, Азовский район, х. Обуховка, ул. Звездная, участок 8. Кадастровый номер 61:01:0600002:1253.</t>
  </si>
  <si>
    <t>Земельный участок 601 кв.м. Адрес: Ростовская область, Азовский район, х. Обуховка, ул. Звездная, участок 9. Кадастровый номер 61:01:0600002:1157.</t>
  </si>
  <si>
    <t>Земельный участок 601 кв.м. Адрес: Ростовская область, Азовский район, х. Обуховка, ул. Парковая, участок 11. Кадастровый номер 61:01:0600002:1290.</t>
  </si>
  <si>
    <t>Земельный участок 601 кв.м. Адрес: Ростовская область, Азовский район, х. Обуховка, ул. Парковая, участок 13. Кадастровый номер 61:01:0600002:1291.</t>
  </si>
  <si>
    <t>Земельный участок 601 кв.м. Адрес: Ростовская область, Азовский район, х. Обуховка, ул. Парковая, участок 3. Кадастровый номер 61:01:0600002:1165.</t>
  </si>
  <si>
    <t>Земельный участок 601 кв.м. Адрес: Ростовская область, Азовский район, х. Обуховка, ул. Парковая, участок 5. Кадастровый номер 61:01:0600002:1225.</t>
  </si>
  <si>
    <t>Земельный участок 601 кв.м. Адрес: Ростовская область, Азовский район, х. Обуховка, ул. Парковая, участок 7. Кадастровый номер 61:01:0600002:1139.</t>
  </si>
  <si>
    <t>Земельный участок 601 кв.м. Адрес: Ростовская область, Азовский район, х. Обуховка, ул. Парковая, участок 9. Кадастровый номер 61:01:0600002:1112.</t>
  </si>
  <si>
    <t>Земельный участок 601 кв.м. Адрес: Ростовская область, Азовский район, х. Обуховка, ул. Придорожная, участок 10. Кадастровый номер 61:01:0600002:1126.</t>
  </si>
  <si>
    <t>Земельный участок 601 кв.м. Адрес: Ростовская область, Азовский район, х. Обуховка, ул. Придорожная, участок 12. Кадастровый номер 61:01:0600002:1173.</t>
  </si>
  <si>
    <t>Земельный участок 601 кв.м. Адрес: Ростовская область, Азовский район, х. Обуховка, ул. Придорожная, участок 14. Кадастровый номер 61:01:0600002:1274.</t>
  </si>
  <si>
    <t>Земельный участок 601 кв.м. Адрес: Ростовская область, Азовский район, х. Обуховка, ул. Придорожная, участок 16. Кадастровый номер 61:01:0600002:1172.</t>
  </si>
  <si>
    <t>Земельный участок 601 кв.м. Адрес: Ростовская область, Азовский район, х. Обуховка, ул. Придорожная, участок 20. Кадастровый номер 61:01:0600002:1273.</t>
  </si>
  <si>
    <t>Земельный участок 601 кв.м. Адрес: Ростовская область, Азовский район, х. Обуховка, ул. Придорожная, участок 22. Кадастровый номер 61:01:0600002:1242.</t>
  </si>
  <si>
    <t>Земельный участок 601 кв.м. Адрес: Ростовская область, Азовский район, х. Обуховка, ул. Придорожная, участок 24. Кадастровый номер 61:01:0600002:1151.</t>
  </si>
  <si>
    <t>Земельный участок 601 кв.м. Адрес: Ростовская область, Азовский район, х. Обуховка, ул. Придорожная, участок 25. Кадастровый номер 61:01:0600002:1272.</t>
  </si>
  <si>
    <t>Земельный участок 601 кв.м. Адрес: Ростовская область, Азовский район, х. Обуховка, ул. Придорожная, участок 28. Кадастровый номер 61:01:0600002:1125.</t>
  </si>
  <si>
    <t>Земельный участок 601 кв.м. Адрес: Ростовская область, Азовский район, х. Обуховка, ул. Придорожная, участок 34. Кадастровый номер 61:01:0600002:1141.</t>
  </si>
  <si>
    <t>Земельный участок 601 кв.м. Адрес: Ростовская область, Азовский район, х. Обуховка, ул. Придорожная, участок 36. Кадастровый номер 61:01:0600002:1181.</t>
  </si>
  <si>
    <t>Земельный участок 601 кв.м. Адрес: Ростовская область, Азовский район, х. Обуховка, ул. Придорожная, участок 4. Кадастровый номер 61:01:0600002:1243.</t>
  </si>
  <si>
    <t>Земельный участок 601 кв.м. Адрес: Ростовская область, Азовский район, х. Обуховка, ул. Придорожная, участок 40 . Кадастровый номер 61:01:0600002:1097.</t>
  </si>
  <si>
    <t>Земельный участок 601 кв.м. Адрес: Ростовская область, Азовский район, х. Обуховка, ул. Придорожная, участок 6. Кадастровый номер 61:01:0600002:1174.</t>
  </si>
  <si>
    <t>Земельный участок 601 кв.м. Адрес: Ростовская область, Азовский район, х. Обуховка, ул. Придорожная, участок 8. Кадастровый номер 61:01:0600002:1275.</t>
  </si>
  <si>
    <t>Земельный участок 601 кв.м. Адрес: Ростовская область, Азовский район, х. Обуховка, ул. Радужная участок 7. Кадастровый номер 61:01:0600002:1214.</t>
  </si>
  <si>
    <t>Земельный участок 601 кв.м. Адрес: Ростовская область, Азовский район, х. Обуховка, ул. Радужная, участок 10. Кадастровый номер 61:01:0600002:1246.</t>
  </si>
  <si>
    <t>Земельный участок 601 кв.м. Адрес: Ростовская область, Азовский район, х. Обуховка, ул. Радужная, участок 11. Кадастровый номер 61:01:0600002:1129.</t>
  </si>
  <si>
    <t>Земельный участок 601 кв.м. Адрес: Ростовская область, Азовский район, х. Обуховка, ул. Радужная, участок 12. Кадастровый номер 61:01:0600002:1193.</t>
  </si>
  <si>
    <t>Земельный участок 601 кв.м. Адрес: Ростовская область, Азовский район, х. Обуховка, ул. Радужная, участок 13. Кадастровый номер 61:01:0600002:1191.</t>
  </si>
  <si>
    <t>Земельный участок 601 кв.м. Адрес: Ростовская область, Азовский район, х. Обуховка, ул. Радужная, участок 14. Кадастровый номер 61:01:0600002:1280.</t>
  </si>
  <si>
    <t>Земельный участок 601 кв.м. Адрес: Ростовская область, Азовский район, х. Обуховка, ул. Радужная, участок 15. Кадастровый номер 61:01:0600002:1244.</t>
  </si>
  <si>
    <t>Земельный участок 601 кв.м. Адрес: Ростовская область, Азовский район, х. Обуховка, ул. Радужная, участок 16. Кадастровый номер 61:01:0600002:1155.</t>
  </si>
  <si>
    <t>Земельный участок 601 кв.м. Адрес: Ростовская область, Азовский район, х. Обуховка, ул. Радужная, участок 17. Кадастровый номер 61:01:0600002:1278.</t>
  </si>
  <si>
    <t>Земельный участок 601 кв.м. Адрес: Ростовская область, Азовский район, х. Обуховка, ул. Радужная, участок 18. Кадастровый номер 61:01:0600002:1217.</t>
  </si>
  <si>
    <t>Земельный участок 601 кв.м. Адрес: Ростовская область, Азовский район, х. Обуховка, ул. Радужная, участок 19. Кадастровый номер 61:01:0600002:1192.</t>
  </si>
  <si>
    <t>Земельный участок 601 кв.м. Адрес: Ростовская область, Азовский район, х. Обуховка, ул. Радужная, участок 20. Кадастровый номер 61:01:0600002:1279.</t>
  </si>
  <si>
    <t>Земельный участок 601 кв.м. Адрес: Ростовская область, Азовский район, х. Обуховка, ул. Радужная, участок 21. Кадастровый номер 61:01:0600002:1215.</t>
  </si>
  <si>
    <t>Земельный участок 601 кв.м. Адрес: Ростовская область, Азовский район, х. Обуховка, ул. Радужная, участок 22. Кадастровый номер 61:01:0600002:1130.</t>
  </si>
  <si>
    <t>Земельный участок 601 кв.м. Адрес: Ростовская область, Азовский район, х. Обуховка, ул. Радужная, участок 23. Кадастровый номер 61:01:0600002:1153.</t>
  </si>
  <si>
    <t>Земельный участок 601 кв.м. Адрес: Ростовская область, Азовский район, х. Обуховка, ул. Радужная, участок 24. Кадастровый номер 61:01:0600002:1154.</t>
  </si>
  <si>
    <t>Земельный участок 601 кв.м. Адрес: Ростовская область, Азовский район, х. Обуховка, ул. Радужная, участок 25. Кадастровый номер 61:01:0600002:1245.</t>
  </si>
  <si>
    <t>Земельный участок 601 кв.м. Адрес: Ростовская область, Азовский район, х. Обуховка, ул. Радужная, участок 26. Кадастровый номер 61:01:0600002:1216.</t>
  </si>
  <si>
    <t>Земельный участок 601 кв.м. Адрес: Ростовская область, Азовский район, х. Обуховка, ул. Радужная, участок 27. Кадастровый номер 61:01:0600002:1106.</t>
  </si>
  <si>
    <t>Земельный участок 601 кв.м. Адрес: Ростовская область, Азовский район, х. Обуховка, ул. Радужная, участок 28. Кадастровый номер 61:01:0600002:1107.</t>
  </si>
  <si>
    <t>Земельный участок 601 кв.м. Адрес: Ростовская область, Азовский район, х. Обуховка, ул. Радужная, участок 3. Кадастровый номер 61:01:0600002:1128.</t>
  </si>
  <si>
    <t>Земельный участок 601 кв.м. Адрес: Ростовская область, Азовский район, х. Обуховка, ул. Радужная, участок 33. Кадастровый номер 61:01:0600002:1115.</t>
  </si>
  <si>
    <t>Земельный участок 601 кв.м. Адрес: Ростовская область, Азовский район, х. Обуховка, ул. Радужная, участок 35. Кадастровый номер 61:01:0600002:1230.</t>
  </si>
  <si>
    <t>Земельный участок 601 кв.м. Адрес: Ростовская область, Азовский район, х. Обуховка, ул. Радужная, участок 36. Кадастровый номер 61:01:0600002:1144.</t>
  </si>
  <si>
    <t>Земельный участок 601 кв.м. Адрес: Ростовская область, Азовский район, х. Обуховка, ул. Радужная, участок 37. Кадастровый номер 61:01:0600002:1265.</t>
  </si>
  <si>
    <t>Земельный участок 601 кв.м. Адрес: Ростовская область, Азовский район, х. Обуховка, ул. Радужная, участок 38. Кадастровый номер 61:01:0600002:1145.</t>
  </si>
  <si>
    <t>Земельный участок 601 кв.м. Адрес: Ростовская область, Азовский район, х. Обуховка, ул. Радужная, участок 39. Кадастровый номер 61:01:0600002:1116.</t>
  </si>
  <si>
    <t>Земельный участок 601 кв.м. Адрес: Ростовская область, Азовский район, х. Обуховка, ул. Радужная, участок 4. Кадастровый номер 61:01:0600002:1131.</t>
  </si>
  <si>
    <t>Земельный участок 601 кв.м. Адрес: Ростовская область, Азовский район, х. Обуховка, ул. Радужная, участок 40. Кадастровый номер 61:01:0600002:1100.</t>
  </si>
  <si>
    <t>Земельный участок 601 кв.м. Адрес: Ростовская область, Азовский район, х. Обуховка, ул. Радужная, участок 41. Кадастровый номер 61:01:0600002:1099.</t>
  </si>
  <si>
    <t>Земельный участок 601 кв.м. Адрес: Ростовская область, Азовский район, х. Обуховка, ул. Радужная, участок 42. Кадастровый номер 61:01:0600002:1105.</t>
  </si>
  <si>
    <t>Земельный участок 601 кв.м. Адрес: Ростовская область, Азовский район, х. Обуховка, ул. Радужная, участок 5. Кадастровый номер 61:01:0600002:1152.</t>
  </si>
  <si>
    <t>Земельный участок 601 кв.м. Адрес: Ростовская область, Азовский район, х. Обуховка, ул. Радужная, участок 6. Кадастровый номер 61:01:0600002:1247.</t>
  </si>
  <si>
    <t>Земельный участок 601 кв.м. Адрес: Ростовская область, Азовский район, х. Обуховка, ул. Радужная, участок 8. Кадастровый номер 61:01:0600002:1108.</t>
  </si>
  <si>
    <t>Земельный участок 601 кв.м. Адрес: Ростовская область, Азовский район, х. Обуховка, ул. Радужная, участок 9. Кадастровый номер 61:01:0600002:1277.</t>
  </si>
  <si>
    <t>Земельный участок 603 кв.м. Адрес: Ростовская область, Азовский район, х. Обуховка, ул. Парковая, участок 8. Кадастровый номер 61:01:0600002:1179.</t>
  </si>
  <si>
    <t>Земельный участок 633 кв.м. Адрес: Ростовская область, Азовский район, х. Обуховка, ул. Весенняя, участок 26. Кадастровый номер 61:01:0600002:1224.</t>
  </si>
  <si>
    <t>Земельный участок 682 кв.м. Адрес: Ростовская область, Азовский район, х. Обуховка, ул. Парковая, участок 2. Кадастровый номер 61:01:0600002:1227.</t>
  </si>
  <si>
    <t>Земельный участок 758 кв.м. Адрес: Ростовская область, Азовский район, х. Обуховка, ул. Весенняя, участок 43. Кадастровый номер 61:01:0600002:1149.</t>
  </si>
  <si>
    <t>Земельный участок площадью 601 кв.м. Адрес: Ростовская область, Азовский район, х. Обуховка, ул. Радужная, участок 34.</t>
  </si>
  <si>
    <t>Здание производственной базы,общей площадью 959,3 кв.м.</t>
  </si>
  <si>
    <t>Адрес: Республика Дагестан, Кизилюртовский,с. Султанянгиюрт,перекресток Аскерханова и ул.Мира, кадасторовый номер 05:06:000001:7843.</t>
  </si>
  <si>
    <t xml:space="preserve">Земельный участок общей площадью 1700 кв.м. </t>
  </si>
  <si>
    <t>Адрес: Республика Дагестан, Кизилюртовский,с. Султанянгиюрт,перекресток Аскерханова и ул.Мира, кадастровый номер 05:06:000001:27.</t>
  </si>
  <si>
    <t>Акт о передаче нереализованного имущества взыскателю от 18.11.2021</t>
  </si>
  <si>
    <t>ОТВ. ССП</t>
  </si>
  <si>
    <t>Дагестанский</t>
  </si>
  <si>
    <t xml:space="preserve">Дагестанский </t>
  </si>
  <si>
    <t xml:space="preserve">Краснодарский </t>
  </si>
  <si>
    <t>Нижегородский</t>
  </si>
  <si>
    <t xml:space="preserve">Ростовский </t>
  </si>
  <si>
    <t>Тульский</t>
  </si>
  <si>
    <t>Земельный участок площадью 3822 +/- 22 кв.м. Категория земель: земли населенных пунктов</t>
  </si>
  <si>
    <t>Адрес: Краснодарский край, г. Сочи, Лазаревский район, с. Горное Лоо, ул. Плановая, 11/77. Кадастровый номер 23:49:1000001:1342.</t>
  </si>
  <si>
    <t>Земельный участок площадью 3822 +/- 22 кв.м. Адрес: Краснодарский край, г. Сочи, Лазаревский район, с. Горное Лоо, ул. Плановая, 11/77</t>
  </si>
  <si>
    <t>Выписка из ЕГРН.</t>
  </si>
  <si>
    <t>Красноярский</t>
  </si>
  <si>
    <t>Адрес: Красноярский край, г. Минусинск, ул. Промышленная, д. 2/5. Кадастровый номер 24:53:0109001:1547.</t>
  </si>
  <si>
    <t>Земельный участок площадью 7 349 +/-30 кв. м., категория земель: земли населенных пунктов, разрешенное использование: под промбазу.</t>
  </si>
  <si>
    <t>Адрес: Красноярский край, г. Минусинск, ул. Промышленная, д. 2/5. Кадастровый номер 24:53:0109001:1949.</t>
  </si>
  <si>
    <t>Акт приема передачи нереализованного имущества взыскателю от 04.10.2022;
Выписка из ЕГРН от 13.10.2022</t>
  </si>
  <si>
    <t>Жилой дом площадью 103,7 кв.м.</t>
  </si>
  <si>
    <t>Адрес: Республика Башкортостан, Чишминский район, деревня Игнатовка, ул. Гагарина, д. 6. Кадастровый номер 02:52:130401:186.</t>
  </si>
  <si>
    <t>Земельный участок площадью 3050 кв.м. Категория земель: земли населенных пунктов, для ведения личного подсобного хозяйства</t>
  </si>
  <si>
    <t>Адрес: Республика Башкортостан, Чишминский район, деревня Игнатовка, ул. Гагарина, участок 6. Кадастровый номер 02:52:130401:11.</t>
  </si>
  <si>
    <t>Жилой дом площадью 135,3 кв.м.</t>
  </si>
  <si>
    <t>Адрес: Республика Башкортостан, Дуванский район, с. Ярославка, ул. Комсомольская, д. 149. Кадастровый номер 02:21:050203:257.</t>
  </si>
  <si>
    <t>Земельный участок площадью 5027 +/- 25 кв.м. Категория земель: земли населенных пунктов, для ведения личного подсобного хозяйства</t>
  </si>
  <si>
    <t>Адрес: Республика Башкортостан, Дуванский район, с. Ярославка, ул. Комсомольская, участок 149. Кадастровый номер 02:21:050203:270.</t>
  </si>
  <si>
    <t>Жилой дом площадью 237,8 кв.м.</t>
  </si>
  <si>
    <t>Адрес: Республика Бурятия, г. Улан-Удэ, ул. Звенигородская, д. 34В. Кадастровый номер 03:24:033609:346.</t>
  </si>
  <si>
    <t>Земельный участок площадью 491 +/- 8 кв.м. Категория земель: земли населенных пунктов, под строительство индивидуального дома</t>
  </si>
  <si>
    <t>Адрес: Республика Бурятия, г. Улан-Удэ, ул. Звенигородская, участок 34В. Кадастровый номер 03:24:033609:335.</t>
  </si>
  <si>
    <t>Жилой дом площадью 124,5 кв.м.</t>
  </si>
  <si>
    <t>Адрес: Владимирская область, Александровский район, МО Следневское, ДПК "Успенский", д. 11. Кадастровый номер 33:01:000513:1133.</t>
  </si>
  <si>
    <t>Земельный участок площадью 1105 +/- 23 кв.м. Категория земель: земли сельскохозяйственного назначения, для ведения дачного хозяйства</t>
  </si>
  <si>
    <t>Адрес: Владимирская область, Александровский район, МО Следневское, ДПК "Успенский", участок 11. Кадастровый номер 33:01:000513:420.</t>
  </si>
  <si>
    <t>Земельный участок площадью 1500 +/- 27 кв.м. Категория земель: земли населенных пунктов, для ведения личного подсобного хозяйства</t>
  </si>
  <si>
    <t>Адрес: Воронежская область, Лискинский район, с. Нижний Икорец, ул. 7 съезд Советов, участок 150. Кадастровый номер 36:14:0290018:132.</t>
  </si>
  <si>
    <t>Жилой дом площадью 543,1 кв.м.</t>
  </si>
  <si>
    <t>Адрес: Воронежская область, Лискинский район, с. Нижний Икорец, ул. 7 съезд Советов, д. 150. Кадастровый номер 36:14:0290018:135.</t>
  </si>
  <si>
    <t>Земельный участок площадью 1865 +/- 15 кв.м. Категория земель: земли населенных пунктов, для ведения личного подсобного хозяйства</t>
  </si>
  <si>
    <t>Адрес: Воронежская область, Богучарский район, с. Дьяченково, ул. Молодежная, участок 11-1. Кадастровый номер 36:03:0200007:55.</t>
  </si>
  <si>
    <t>Часть жилого дома площадью 78,3 кв.м.</t>
  </si>
  <si>
    <t>Адрес: Воронежская область, Богучарский район, с. Дьяченково, ул. Молодежная, д. 11, кв. 1. Кадастровый номер 36:03:0200007:207.</t>
  </si>
  <si>
    <t>Головной офис</t>
  </si>
  <si>
    <t>Адрес: Московская область, Раменский район, с/п Чулковское, деревня Редькино, ул. Дружная, участок 7. Кадастровый номер 50:23:0040434:17.</t>
  </si>
  <si>
    <t>Жилой дом площадью 230,6 кв.м.</t>
  </si>
  <si>
    <t>Адрес: Московская область, Раменский район, с/п Чулковское, деревня Редькино, ул. Дружная, д. 7. Кадастровый номер 50:23:0040434:20.</t>
  </si>
  <si>
    <t>Жилой дом площадью 131,4 кв.м.</t>
  </si>
  <si>
    <t>Адрес: Республика Дагестан, Хасавюртовский район, с. Новосельское. Кадастровый номер 05:05:000018:978.</t>
  </si>
  <si>
    <t>Земельный участок площадью 800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</si>
  <si>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Новосельское. Кадастровый номер 05:05:000018:914.</t>
  </si>
  <si>
    <t>Жилой дом площадью 131,6 кв.м.</t>
  </si>
  <si>
    <t>Адрес: Республика Дагестан, г. Хасавюрт, ул. Бамматюртовская, д. 94. Кадастровый номер 05:41:000000:3076.</t>
  </si>
  <si>
    <t>Земельный участок площадью 508 +/- 8 кв.м. Категория земель: земли населенных пунктов, под индивидуальную жилую застройку</t>
  </si>
  <si>
    <t>Адрес: Республика Дагестан, г. Хасавюрт, ул. Бамматюртовская, участок 94. Кадастровый номер 05:41:000157:24.</t>
  </si>
  <si>
    <t>Жилой дом площадью 184,5 кв.м.</t>
  </si>
  <si>
    <t>Адрес: Республика Дагестан, г. Хасавюрт, ул. Энергетическая, проезд 5, 2 «б». Кадастровый номер 05:41:000221:293.</t>
  </si>
  <si>
    <t>Земельный участок площадью 500,37 кв.м. Категория земель: под жилую застройку</t>
  </si>
  <si>
    <t>Адрес: Республика Дагестан, г. Хасавюрт, ул. Энергетическая, проезд 5, 2 «б». Кадастровый номер 05:41:000221:93.</t>
  </si>
  <si>
    <t>Жилой дом площадью 192,1 кв.м.</t>
  </si>
  <si>
    <t>Адрес: Республика Дагестан, Хасавюртовский район, с. Байрамаул, ул. Поселковая, дом. Кадастровый номер 05:05:000016:1173.</t>
  </si>
  <si>
    <t>Земельный участок площадью 1706 +/- 29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</si>
  <si>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Байрамаул, ул. Поселковая, участок. Кадастровый номер 05:05:000016:627.</t>
  </si>
  <si>
    <t>Жилой дом площадью 255 кв.м.</t>
  </si>
  <si>
    <t>Адрес: Республика Дагестан, Гергебильский район, с. Кикуни, дом. Кадастровый номер 05:24:000003:992.</t>
  </si>
  <si>
    <t>Земельный участок площадью 400 кв.м. Категория земель: земли населенных пунктов, для ведения личного подсобного хозяйства</t>
  </si>
  <si>
    <t>Адрес: Республика Дагестан, Гергебильский район, с. Кикуни, участок. Кадастровый номер 05:24:000003:770.</t>
  </si>
  <si>
    <t>Жилой дом площадью 286,0 кв.м.</t>
  </si>
  <si>
    <t>Адрес: Республика Дагестан, Хасавюртовский район, с. Ботаюрт. Кадастровый номер 05:05:000009:1176.</t>
  </si>
  <si>
    <t>Земельный участок площадью 1750 кв.м. Категория земель: земли населенных пунктов</t>
  </si>
  <si>
    <t>Адрес: Республика Дагестан, Хасавюртовский район, с. Ботаюрт. Кадастровый номер 05:05:000009:1106.</t>
  </si>
  <si>
    <t>Квартира площадью 221,7 кв.м.</t>
  </si>
  <si>
    <t>Адрес: Республика Дагестан, г. Хасавюрт, ул. Батырмурзаева, д. 3, кв. 47. Кадастровый номер 05:41:000000:8593.</t>
  </si>
  <si>
    <t>Жилой дом площадью 118,3 кв.м.</t>
  </si>
  <si>
    <t>Адрес: Республика Дагестан, Цумадинский район, с. Агвали, ул. Колихинская, д. 4/1. Кадастровый номер 05:38:000001:1715.</t>
  </si>
  <si>
    <t>Земельный участок площадью 385 кв.м. Категория земель: земли населенных пунктов, для ведения личного подсобного хозяйства</t>
  </si>
  <si>
    <t>Адрес: Республика Дагестан, Цумадинский район, с. Агвали, ул. Колихинская, участок 4/1. Кадастровый номер 05:38:000001:1129.</t>
  </si>
  <si>
    <t>Жилой дом площадью 260 кв.м.</t>
  </si>
  <si>
    <t>Адрес: Республика Дагестан, Каякентский район, с. Каякент, ул. Ленина, д. 23. Кадастровый номер 05:08:000001:4062.</t>
  </si>
  <si>
    <t>Земельный участок площадью 370 кв.м. Категория земель: земли населенных пунктов, для индивидуальной жилой застройки</t>
  </si>
  <si>
    <t>Адрес: Республика Дагестан, Каякентский район, с. Каякент, ул. Ленина, участок 23. Кадастровый номер 05:08:000001:3289.</t>
  </si>
  <si>
    <t>Земельный участок площадью 1500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</si>
  <si>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Муцалаул, ул. Магомедгаджиева, участок 34. Кадастровый номер 05:05:000003:4441.</t>
  </si>
  <si>
    <t>Жилой дом площадью 250,8 кв.м.</t>
  </si>
  <si>
    <t>Адрес: Республика Дагестан, Хасавюртовский район, с. Муцалаул, ул. Магомедгаджиева, д. 34. Кадастровый номер 05:05:000003:3293.</t>
  </si>
  <si>
    <t>Жилой дом площадью 157,7 кв.м.</t>
  </si>
  <si>
    <t>Адрес: Республика Дагестан, Хасавюртовский район, с. Петраковское, дом. Кадастровый номер 05:05:000062:913.</t>
  </si>
  <si>
    <t>Земельный участок площадью 646 кв.м. Категория земель: земли населенных пунктов, для ведения личного подсобного хозяйства</t>
  </si>
  <si>
    <t>Адрес: Республика Дагестан, Хасавюртовский район, с. Петраковское, участок. Кадастровый номер 05:05:000062:520.</t>
  </si>
  <si>
    <t>Жилой дом площадью 57,6 кв.м.</t>
  </si>
  <si>
    <t>Земельный участок площадью 140 кв.м. Категория земель: земли населенных пунктов, для строительства магазина</t>
  </si>
  <si>
    <t>Адрес: Республика Дагестан, Левашинский район, с. Леваши, местность «Рынок № 2». Кадастровый номер 05:31:000001:1897.</t>
  </si>
  <si>
    <t>Нежилое здание (магазин) площадью 349,4 кв.м.</t>
  </si>
  <si>
    <t>Адрес: Республика Дагестан, Левашинский район, с. Леваши, местность «Рынок № 2». Кадастровый номер 05:31:000001:3319.</t>
  </si>
  <si>
    <t>Земельный участок площадью 2094 кв.м. Категория земель: земли населенных пунктов, для ведения личного подсобного хазяйства</t>
  </si>
  <si>
    <t>Адрес: Республика Дагестан, Кизилюртовский район, с. Кироваул, ул. Набережная, участок 6. Кадастровый номер 05:06:000011:683.</t>
  </si>
  <si>
    <t>Жилой дом площадью 394,3 кв.м.</t>
  </si>
  <si>
    <t>Адрес: Республика Дагестан, Кизилюртовский район, с. Кироваул, ул. Набережная, д. 6. Кадастровый номер 05:06:000011:1370.</t>
  </si>
  <si>
    <t>Жилой дом площадью 174,6 кв.м.</t>
  </si>
  <si>
    <t>Адрес: Республика Дагестан, Кизилюртовский район, с. Кироваул, ул. Набережная, д. 6. Кадастровый номер 05:06:000011:1371.</t>
  </si>
  <si>
    <t>Жилой дом площадью 222,7 кв.м.</t>
  </si>
  <si>
    <t>Адрес: Республика Дагестан, Новолакский район, с. Новомехельта, дом. Кадастровый номер 05:15:000004:895.</t>
  </si>
  <si>
    <t>Земельный участок площадью 1975 +/- 16 кв.м. Категория земель: земли населенных пунктов, для ведения личного подсобного хозяйства</t>
  </si>
  <si>
    <t>Адрес: Республика Дагестан, Новолакский район, с. Новомехельта, участок. Кадастровый номер 05:15:000004:661.</t>
  </si>
  <si>
    <t>Жилой дом площадью 96,4 кв.м.</t>
  </si>
  <si>
    <t>Адрес: Республика Дагестан, г. Хасавюрт, пос. Юбилейный, ул. 5-я, д. 118. Кадастровый номер 05:41:000222:1940.</t>
  </si>
  <si>
    <t>Земельный участок площадью 413 +/- 7 кв.м. Категория земель: земли населенных пунктов, под индивидуальное жилищное строительство</t>
  </si>
  <si>
    <t>Адрес: Республика Дагестан, г. Хасавюрт, пос. Юбилейный, ул. 5-я, участок 118. Кадастровый номер 05:41:000222:1738.</t>
  </si>
  <si>
    <t>Жилой дом площадью 321,9 кв.м.</t>
  </si>
  <si>
    <t>Адрес: Республика Дагестан, Каякентский район, с. Каякент, ул. Манатова, д. 14. Кадастровый номер 05:08:000001:4175.</t>
  </si>
  <si>
    <t>Земельный участок площадью 700 кв.м. Категория земель: земли населенных пунктов, для индивидуальной жилой застройки</t>
  </si>
  <si>
    <t>Адрес: Республика Дагестан, Каякентский район, с. Каякент, ул. Манатова, участок 14. Кадастровый номер 05:08:000001:456.</t>
  </si>
  <si>
    <t>Земельный участок площадью 100000 +/- 221 кв.м. Категория земель: земли населенных пунктов, ИЖС</t>
  </si>
  <si>
    <t>Адрес: Нижегородская область, Арзамасский район, земли ОАО "Шатовское", поле № 2, севооборот 6. Кадастровый номер 52:41:1901001:212.</t>
  </si>
  <si>
    <t>Адрес: Республика Ингушетия, Малгобекский район, с. Верхние Ачалуки, ул. Горная, участок 10. Кадастровый номер 06:01:1200001:78.</t>
  </si>
  <si>
    <t>Жилой дом площадью 72 кв.м.</t>
  </si>
  <si>
    <t>Адрес: Республика Ингушетия, Малгобекский район, с. Верхние Ачалуки, ул. Горная, д. 10. Кадастровый номер 06:01:1200002:1537.</t>
  </si>
  <si>
    <t>Жилой дом площадью 116,3 кв.м.</t>
  </si>
  <si>
    <t>Адрес: Республика Ингушетия, Малгобекский район, с. Верхние Ачалуки, ул. Горная, д. 10. Кадастровый номер 06:01:1200002:1234.</t>
  </si>
  <si>
    <t>Жилой дом площадью 123,9 кв.м.</t>
  </si>
  <si>
    <t>Адрес: Кабардино-Балкарская республика, Чегемский район, с. Шалушка, ул. Зеленая, д. 202. Кадастровый номер 07:08:0801000:1443.</t>
  </si>
  <si>
    <t>Жилой дом площадью 281,9 кв.м.</t>
  </si>
  <si>
    <t>Адрес: Кабардино-Балкарская республика, Чегемский район, с. Шалушка, ул. Зеленая, д. 202. Кадастровый номер 07:08:0801000:1150.</t>
  </si>
  <si>
    <t>Земельный участок площадью 1760 кв.м. Категория земель: земли населенных пунктов для ведения личного подсобного хозяйства</t>
  </si>
  <si>
    <t>Адрес: Кабардино-Балкарская республика, Чегемский район, с. Шалушка, ул. Зеленая, участок 202. Кадастровый номер 07:08:0801015:46.</t>
  </si>
  <si>
    <t>Земельный участок площадью 1193 +/- 12 кв.м. Категория земель: земли населенных пунктов</t>
  </si>
  <si>
    <t>Адрес: Кабардино-Балкарская Республика, Чегемский район, г. Чегем, ул. Назранова, участок 139. Кадастровый номер 07:08:0101025:53.</t>
  </si>
  <si>
    <t>Индивидуальный жилой дом площадью 104,5 кв.м.</t>
  </si>
  <si>
    <t>Адрес: Кабардино-Балкарская Республика, Чегемский район, г. Чегем, ул. Назранова, д. 139. Кадастровый номер 07:08:0101000:2860.</t>
  </si>
  <si>
    <t>Нежилое здание (гараж) площадью 55,4 кв.м.</t>
  </si>
  <si>
    <t>Адрес: Кабардино-Балкарская Республика, Чегемский район, г. Чегем, ул. Назранова, д. 139. Кадастровый номер 07:08:0101025:93.</t>
  </si>
  <si>
    <t>Нежилое помещение (сарай) площадью 51,5 кв.м.</t>
  </si>
  <si>
    <t>Адрес: Кабардино-Балкарская Республика, Чегемский район, г. Чегем, ул. Назранова, д. 139. Кадастровый номер 07:08:0101025:80.</t>
  </si>
  <si>
    <t>Адрес: Кабардино-Балкарская Республика, Терский район, с. Арик, ул. Кабардинская, д. 7. Кадастровый номер 07:06:1300005:156.</t>
  </si>
  <si>
    <t>Земельный участок площадью 4848 +/- 44 кв.м. Категория земель: земли населенных пунктов, для ведения личного подсобного хозяйства</t>
  </si>
  <si>
    <t>Адрес: Кабардино-Балкарская Республика, Терский район, с. Арик, ул. Кабардинская, участок 7. Кадастровый номер 07:06:1300005:86.</t>
  </si>
  <si>
    <t>Жилой дом площадью 85,4 кв.м.</t>
  </si>
  <si>
    <t>Адрес: Кабардино-Балкарская Республика, Чегемский район, с. Чегем-2, ул. Кумыкова, д. 2. Кадастровый номер 07:08:0701000:2103.</t>
  </si>
  <si>
    <t>Земельный участок площадью 555 +/- 16 кв.м. Категория земель: земли населенных пунктов</t>
  </si>
  <si>
    <t>Адрес: Кабардино-Балкарская Республика, Чегемский район, с. Чегем-2, ул. Кумыкова, участок 2. Кадастровый номер 07:08:0701030:60.</t>
  </si>
  <si>
    <t>Жилой дом площадью 193,5 кв.м.</t>
  </si>
  <si>
    <t>Адрес: Кабардино-Балкарская Республика, Баксанский район, с. Нижний Куркужин, ул. Первомайская, д. 33. Кадастровый номер 07:01:0500003:172.</t>
  </si>
  <si>
    <t>Жилой дом площадью 43,5 кв.м.</t>
  </si>
  <si>
    <t>Адрес: Кабардино-Балкарская Республика, Баксанский район, с. Нижний Куркужин, ул. Первомайская, д. 33. Кадастровый номер 07:01:0500000:279.</t>
  </si>
  <si>
    <t>Земельный участок площадью 2516 кв.м. Категория земель: для ведения личного подсобного хозяйства</t>
  </si>
  <si>
    <t>Адрес: Кабардино-Балкарская Республика, Баксанский район, с. Нижний Куркужин, ул. Первомайская, участок 33. Кадастровый номер 07:01:0500003:105.</t>
  </si>
  <si>
    <t>Жилой дом площадью 64,5 кв.м.</t>
  </si>
  <si>
    <t>Адрес: Кабардино-Балкарская Республика, Чегемский район, с. Чегем-2, ул. Кумыкова, д. 29, лит. А. Кадастровый номер 07:08:0701010:251.</t>
  </si>
  <si>
    <t>Жилой дом площадью 98,8 кв.м.</t>
  </si>
  <si>
    <t>Адрес: Кабардино-Балкарская Республика, Чегемский район, с. Чегем-2, ул. Кумыкова, д. 29, лит. Б. Кадастровый номер 07:08:0701010:213.</t>
  </si>
  <si>
    <t>Адрес: Кабардино-Балкарская Республика, Чегемский район, с. Чегем-2, ул. Кумыкова, участок 29. Кадастровый номер 07:08:0701018:48.</t>
  </si>
  <si>
    <t>Жилой дом площадью 167,3 кв.м.</t>
  </si>
  <si>
    <t>Адрес: Кабардино-Балкарская Республика, Чегемский район, с. Чегем-2, ул. Ленина, д. 141. Кадастровый номер 07:08:0401022:104.</t>
  </si>
  <si>
    <t>Земельный участок площадью 1181 +/- 24 кв.м. Категория земель: земли населенных пунктов, для ведения личного подсобного хозяйства</t>
  </si>
  <si>
    <t>Адрес: Кабардино-Балкарская Республика, Чегемский район, с. Чегем-2, ул. Ленина, участок 141. Кадастровый номер 07:08:0701005:68.</t>
  </si>
  <si>
    <t>Жилой дом площадью 195 кв.м.</t>
  </si>
  <si>
    <t>Адрес: Кабардино-Балкарская Республика, Чегемский район, г. Чегем, ул. Кулиева, д. 67. Кадастровый номер 07:08:0101052:63.</t>
  </si>
  <si>
    <t>Земельный участок площадью 2233 +/- 17 кв.м. Категория земель: земли населенных пунктов, для индивидуального жилищного строительства</t>
  </si>
  <si>
    <t>Адрес: Кабардино-Балкарская Республика, Чегемский район, г. Чегем, ул. Кулиева, участок 67. Кадастровый номер 07:08:0101052:30.</t>
  </si>
  <si>
    <t>Жилой дом площадью 114,8 кв.м.</t>
  </si>
  <si>
    <t>Адрес: Калининградская область, Гурьевский район, г. Гурьевск, пер. Строительный, д. 10. Кадастровый номер 39:03:000000:2547.</t>
  </si>
  <si>
    <t>Земельный участок площадью 274 +/- 6 кв.м. Категория земель: земли населенных пунктов, блокированная жилая застройка</t>
  </si>
  <si>
    <t>Адрес: Калининградская область, Гурьевский район, г. Гурьевск, пер. Строительный, участок 10. Кадастровый номер 39:03:000000:2299.</t>
  </si>
  <si>
    <t>Квартира площадью 178,6 кв.м. (право требования)</t>
  </si>
  <si>
    <t>Адрес: Калужская область, г. Калуга, ул. Кутузова, д. 14-16, строительный номер 10. Кадастровый номер отсутствует.</t>
  </si>
  <si>
    <t>Жилой дом площадью 92 кв.м.</t>
  </si>
  <si>
    <t>Адрес: Камчатский край, г. Елизово, ул. Камчатская, д. 11. Кадастровый номер 41:05:0101007:1344.</t>
  </si>
  <si>
    <t>Земельный участок площадью 1155 +/- 12 кв.м. Категория земель: земли населенных пунктов, для эксплуатации индивидуального дома</t>
  </si>
  <si>
    <t>Адрес: Камчатский край, г. Елизово, ул. Камчатская, участок 11. Кадастровый номер 41:05:0101007:358.</t>
  </si>
  <si>
    <t>Земельный участок площадью 625000 кв.м. Категория земель: земли сельскохозяйственного назначения, для крестьянского хозяйства</t>
  </si>
  <si>
    <t>Адрес: Кемеровская область, Мариинский район, пос. Чистопольский, в районе "Раевская Куба". Кадастровый номер 42:07:0112001:63.</t>
  </si>
  <si>
    <t>Квартира площадью 67,8 кв.м.</t>
  </si>
  <si>
    <t>Адрес: Кировская область, Слободской район, д. Стулово, ул. Мелиораторов, д. 17, кв. 6. Кадастровый номер 43:30:410301:644.</t>
  </si>
  <si>
    <t>Жилой дом площадью 187,2 кв.м.</t>
  </si>
  <si>
    <t>Адрес: Республика Адыгея, Кошехабльский район, аул Блечепсин, ул. Мусса Шикова, д. 14. Кадастровый номер 01:02:0100054:41.</t>
  </si>
  <si>
    <t>Земельный участок площадью 808 +/- 20 кв.м. Категория земель: земли населенных пунктов, для ведения личного подсобного хозяйства</t>
  </si>
  <si>
    <t>Адрес: Республика Адыгея, Кошехабльский район, аул Блечепсин, ул. Мусса Шикова, участок 14. Кадастровый номер 01:02:0100054:23.</t>
  </si>
  <si>
    <t>Жилой дом площадью 384,6 кв.м.</t>
  </si>
  <si>
    <t>Адрес: Краснодарский край, Абинский район, г. Абинск, ул. Московская, д. 36. Кадастровый номер 23:01:0403020:1180.</t>
  </si>
  <si>
    <t>Земельный участок площадью 777 кв.м. Категория земель: земли населенных пунктов, идивидуальные жилые дома</t>
  </si>
  <si>
    <t>Адрес: Краснодарский край, Абинский район, г. Абинск, ул. Московская, участок 36. Кадастровый номер 23:01:0506064:3.</t>
  </si>
  <si>
    <t>Жилой дом площадью 90,3 кв.м.</t>
  </si>
  <si>
    <t>Адрес: Краснодарский край, Кущевский район, станица Кущевская, ул. Луначарского, д. 8. Кадастровый номер 23:17:1401039:158.</t>
  </si>
  <si>
    <t>Нежилое здание (сарай) площадью 175,6 кв.м.</t>
  </si>
  <si>
    <t>Адрес: Краснодарский край, Кущевский район, станица Кущевская, ул. Луначарского, д. 8. Кадастровый номер 23:17:1401039:240.</t>
  </si>
  <si>
    <t>Нежилое здание (сарай) площадью 55,2 кв.м.</t>
  </si>
  <si>
    <t>Адрес: Краснодарский край, Кущевский район, станица Кущевская, ул. Луначарского, д. 8. Кадастровый номер 23:17:1401039:242.</t>
  </si>
  <si>
    <t>Нежилое здание (баня) площадью 23,5 кв.м.</t>
  </si>
  <si>
    <t>Адрес: Краснодарский край, Кущевский район, станица Кущевская, ул. Луначарского, д. 8. Кадастровый номер 23:17:1401039:241.</t>
  </si>
  <si>
    <t>Земельный участок площадью 924 кв.м. Категория земель: земли населенных пунктов, для ведения личного подсобного хозяйства</t>
  </si>
  <si>
    <t>Адрес: Краснодарский край, Кущевский район, станица Кущевская, ул. Луначарского, участок 8. Кадастровый номер 23:17:1401039:111.</t>
  </si>
  <si>
    <t>Жилой дом площадью 443,4 кв.м.</t>
  </si>
  <si>
    <t>Адрес: Краснодарский край, г. Краснодар, ул. Айвазовского, д. 19. Кадастровый номер 23:43:0309019:592.</t>
  </si>
  <si>
    <t>Земельный участок площадью 898 +/- 10 кв.м. Категория земель: земли населенных пунктов, для индивидуального жилищного строительства</t>
  </si>
  <si>
    <t>Адрес: Краснодарский край, г. Краснодар, ул. Айвазовского, участок 19. Кадастровый номер 23:43:0309019:271.</t>
  </si>
  <si>
    <t>Жилой дом площадью 141,2 кв.м.</t>
  </si>
  <si>
    <t>Адрес: Краснодарский край, г. Краснодар, ул. 1-го Мая, д. 431/1. Кадастровый номер 23:43:0142001:40.</t>
  </si>
  <si>
    <t>Земельный участок площадью 497 +/- 8 кв.м. Категория земель: земли населенных пунктов, для ведения личного подсобного хозяйства</t>
  </si>
  <si>
    <t>Адрес: Краснодарский край, г. Краснодар, ул. 1-го Мая, участок 431/1. Кадастровый номер 23:43:0130033:4.</t>
  </si>
  <si>
    <t>Жилой дом площадью 102,4 кв.м.</t>
  </si>
  <si>
    <t>Адрес: Красноярский край, Курагинский район, с. Мурино, ул. Зеленая, д. 19. Кадастровый номер 24:23:3401001:131.</t>
  </si>
  <si>
    <t>Земельный участок площадью 3606 +/- 21 кв.м. Категория земель: земли населенных пунктов, для ведения личного подсобного хозяйства</t>
  </si>
  <si>
    <t>Адрес: Красноярский край, Курагинский район, с. Мурино, ул. Зеленая, участок 19. Кадастровый номер 24:23:3401001:80.</t>
  </si>
  <si>
    <t>Квартира площадью 33,3 кв.м. (право требования).</t>
  </si>
  <si>
    <t>Адрес: г. Красноярск, Советский район, 6 мкрн. жилого района "Солнечный", д. 2, кв. 161. Кадастровый номер отсутствует.</t>
  </si>
  <si>
    <t>Земельный участок площадью 1050 +/- 11 кв.м. Категория земель: земли населенных пунктов, для ведения садоводства</t>
  </si>
  <si>
    <t>Адрес: г. Красноярск, "Сад №1" треста "Красноярскалюминьстрой", проспект Металлургов 2Д, участок 204. Кадастровый номер 24:50:0400072:561.</t>
  </si>
  <si>
    <t>Жилой дом площадью 456 кв.м.</t>
  </si>
  <si>
    <t>Адрес: г. Красноярск, "Сад №1" треста "Красноярскалюминьстрой", проспект Металлургов 2Д, д. 204. Кадастровый номер 24:50:0400072:730.</t>
  </si>
  <si>
    <t>Квартира площадью 38,48 кв.м. (право требования).</t>
  </si>
  <si>
    <t>Адрес: г. Красноярск, ул. Прибойная, д. 37, стр. 6,7, д. 2. строительный номер 168. Кадастровый номер отсутствует.</t>
  </si>
  <si>
    <t>Жилой дом площадью 200 кв.м.</t>
  </si>
  <si>
    <t>Адрес: Красноярский край, г. Красноярск, СТ "Березка-2", д. 76, стр. 1. Кадастровый номер 24:50:0100518:326.</t>
  </si>
  <si>
    <t>Земельный участок площадью 639 +/- 9 кв.м. Категория земель: земли населенных пунктов, для ведения садоводства</t>
  </si>
  <si>
    <t>Адрес: Красноярский край, г. Красноярск, СТ "Березка-2", участок 76. Кадастровый номер 24:50:0100518:51.</t>
  </si>
  <si>
    <t>Земельный участок площадью 775 +/- 10 кв.м. Категория земель: земли населенных пунктов, для размещения нежилого здания</t>
  </si>
  <si>
    <t>Адрес: Красноярский край, Уярский район, г. Уяр, ул. Тимирязева, участок 6-1/1. Кадастровый номер 24:40:0250215:176.</t>
  </si>
  <si>
    <t>Нежилое здание (столовая) площадью 216,4 кв.м.</t>
  </si>
  <si>
    <t>Адрес: Красноярский край, Уярский район, г. Уяр, ул. Тимирязева, д. 6-1/1. Кадастровый номер 24:40:0250215:315.</t>
  </si>
  <si>
    <t>Жилой дом площадью 75 кв.м.</t>
  </si>
  <si>
    <t>Адрес: Красноярский край, Емельяновский район, ост. Пугачево, СНТ "Финансист", д. 250. Кадастровый номер 24:11:0340406:548.</t>
  </si>
  <si>
    <t>Земельный участок площадью 464 +/- 15 кв.м. Категория земель: земли сельскохозяйственного назначения, для ведения садоводства</t>
  </si>
  <si>
    <t>Адрес: Красноярский край, Емельяновский район, ост. Пугачево, СНТ "Финансист", участок 250. Кадастровый номер 24:11:0340406:151.</t>
  </si>
  <si>
    <t>Земельный участок площадью 1167 +/- 24 кв.м. Категория земель: земли сельскохозяйственного назначения, для дачного хозяйства</t>
  </si>
  <si>
    <t>Адрес: Красноярский край, Березовский район, ДНТ Солнечная долина, ул. 1-я Солнечная, участок 3. Кадастровый номер 24:04:0107003:661.</t>
  </si>
  <si>
    <t>Земельный участок площадью 1168 +/- 24 кв.м. Категория земель: земли сельскохозяйственного назначения, для дачного хозяйства</t>
  </si>
  <si>
    <t>Адрес: Красноярский край, Березовский район, ДНТ Солнечная долина, ул. 1-я Солнечная, участок 4. Кадастровый номер 24:04:0107003:662.</t>
  </si>
  <si>
    <t>Жилой дом площадью 487,9 кв.м.</t>
  </si>
  <si>
    <t>Адрес: Владимирская область, г. Муром, ул. Зарубина, д. 27. Кадастровый номер 33:26:010202:220.</t>
  </si>
  <si>
    <t>Земельный участок площадью 1718 +/- 14 кв.м. Категория земель: земли населенных пунктов</t>
  </si>
  <si>
    <t>Адрес: Владимирская область, г. Муром, ул. Зарубина, участок 27. Кадастровый номер 33:26:010202:11.</t>
  </si>
  <si>
    <t>Земельный участок площадью 95768 +/- 2708 кв.м. Категория земель: земли населенных пунктов, для ИЖС</t>
  </si>
  <si>
    <t>Адрес: Нижегородская область, Сокольский район, ТОО «Дреcвищинское», юго-западнее деревни Мармыжево. Кадастровый номер 52:07:1000020:627.</t>
  </si>
  <si>
    <t>Квартира площадью 101,8 кв.м.</t>
  </si>
  <si>
    <t>Адрес: Новгородская область, Демянский район, с/п Песоцкое, деревня Филиппова Гора, ул. Школьная, д. 8, кв. 19. Кадастровый номер 53:05:0160101:267.</t>
  </si>
  <si>
    <t>Земельный участок площадью 1010 +/- 11 кв.м. Категория земель: земли сельскохозяйственного назначения</t>
  </si>
  <si>
    <t>Адрес: Пермский край, Пермский район, Култаевское с/п, деревня Кеты. Кадастровый номер 59:32:3980008:1594.</t>
  </si>
  <si>
    <t>Жилой дом площадью 89,9 кв.м.</t>
  </si>
  <si>
    <t>Адрес: Пермский край, Пермский район, Култаевское с/п, деревня Кеты. Кадастровый номер 59:32:3980008:3024.</t>
  </si>
  <si>
    <t>Жилой дом площадью 238,4 кв.м.</t>
  </si>
  <si>
    <t>Адрес: Пермский край, Нытвенский район, г. Нытва, ул. Чкалова, д. 41. Кадастровый номер 59:26:0611213:15.</t>
  </si>
  <si>
    <t>Земельный участок площадью 1096 +/- 12 кв.м. Категория земель: земли населенных пунктов, для индивидуального жилищного строительства</t>
  </si>
  <si>
    <t>Адрес: Пермский край, Нытвенский район, г. Нытва, ул. Чкалова, участок 41. Кадастровый номер 59:26:0611213:3.</t>
  </si>
  <si>
    <t>Жилой дом площадью 125 кв.м.</t>
  </si>
  <si>
    <t>Адрес: Псковская область, СП «Ядровская волость», деревня Раменье, д. б/н. Кадастровый номер 60:18:0183201:220.</t>
  </si>
  <si>
    <t>Земельный участок площадью 4271 +/- 46 кв.м. Категория земель: земли населенных пунктов, для личного подсобного хозяйства</t>
  </si>
  <si>
    <t>Адрес: Псковская область, СП «Ядровская волость», деревня Раменье, участок б/н. Кадастровый номер 60:18:0194801:16.</t>
  </si>
  <si>
    <t>Жилой дом площадью 77,1 кв.м.</t>
  </si>
  <si>
    <t>Адрес: Республика Калмыкия, г. Элиста, ул. 9-я Северо-Западная, д. 11. Кадастровый номер 08:14:030111:181.</t>
  </si>
  <si>
    <t>Земельный участок площадью 660 +/- 9 кв.м. Категория земель: земли населенных пунктов, для строительства индивидуального жилого дома</t>
  </si>
  <si>
    <t>Адрес: Республика Калмыкия, г. Элиста, ул. 9-я Северо-Западная, участок 11. Кадастровый номер 08:14:030111:86.</t>
  </si>
  <si>
    <t>Жилой дом площадью 72,8 кв.м.</t>
  </si>
  <si>
    <t>Адрес: Ростовская область, Егорлыкский район, станица Егорлыкская, пер. 50-летия Победы, д. 11. Кадастровый номер 61:10:0100184:515.</t>
  </si>
  <si>
    <t>Земельный участок площадью 800 +/- 20 кв.м. Категория земель: земли населенных пунктов, для индивидуального жилищного строительства</t>
  </si>
  <si>
    <t>Адрес: Ростовская область, Егорлыкский район, станица Егорлыкская, пер. 50-летия Победы, участок 11. Кадастровый номер 61:10:0100184:238.</t>
  </si>
  <si>
    <t>Жилой дом площадью 55,5 кв.м.</t>
  </si>
  <si>
    <t>Адрес: Ростовская область, Усть-Донецкий район, хутор Мостовой, ул. М.Горького, д. 6. Кадастровый номер 61:39:0070201:256.</t>
  </si>
  <si>
    <t>Объект незавершенного строительства 70% готовности площадью 126,6 кв.м.</t>
  </si>
  <si>
    <t>Адрес: Ростовская область, Усть-Донецкий район, хутор Мостовой, ул. М.Горького, д. 6. Кадастровый номер 61:39:0070201:618.</t>
  </si>
  <si>
    <t>Земельный участок площадью 2716 +/- 36 кв.м. Категория земель: земли населенных пунктов, под индивидуальное жилищное строительство</t>
  </si>
  <si>
    <t>Адрес: Ростовская область, Усть-Донецкий район, хутор Мостовой, ул. М.Горького, участок 6. Кадастровый номер 61:39:0070201:153.</t>
  </si>
  <si>
    <t>Жилой дом площадью 213,8 кв.м.</t>
  </si>
  <si>
    <t>Адрес: Ростовская область, Азовский район, ДНТ "Луч", ул. Аксайская, д. 31. Кадастровый номер 61:01:0500801:1452.</t>
  </si>
  <si>
    <t>Земельный участок площадью 610 +/- 11 кв.м. Категория земель: земли населенных пунктов, для ведения дачного хозяйства</t>
  </si>
  <si>
    <t>Адрес: Ростовская область, Азовский район, ДНТ "Луч", ул. Аксайская, участок 31. Кадастровый номер 61:01:0500801:519.</t>
  </si>
  <si>
    <t>Жилой дом площадью 117,3 кв.м.</t>
  </si>
  <si>
    <t>Адрес: Республика Карелия, Пудожский район, г. Пудож, ул. Чапаева, д. 28. Кадастровый номер 10:15:0010404:4.</t>
  </si>
  <si>
    <t>Земельный участок площадью 1500 +/- 14 кв.м. Категория земель: земли населенных пунктов, индивидуальное жилищное строительство</t>
  </si>
  <si>
    <t>Адрес: Республика Карелия, Пудожский район, г. Пудож, ул. Чапаева, участок 26. Кадастровый номер 10:15:0010404:1.</t>
  </si>
  <si>
    <t>Жилой дом площадью 233,5 кв.м.</t>
  </si>
  <si>
    <t>Адрес: Ленинградская область, Бокситогорский район, г. Пикалево, ш. Ленинградское, д. 58. Кадастровый номер 47:19:0000000:5735.</t>
  </si>
  <si>
    <t>Земельный участок площадью 738 кв.м. Категория земель: земли населенных пунктов, для эксплуатации индивидуального жилого дома</t>
  </si>
  <si>
    <t>Адрес: Ленинградская область, Бокситогорский район, г. Пикалево, ш. Ленинградское, участок 58. Кадастровый номер 47:19:0108003:13.</t>
  </si>
  <si>
    <t>Жилой дом площадью 151 кв.м.</t>
  </si>
  <si>
    <t>Адрес: Мурманская область, МО Кольский район, СТ "Репка", д. № 3-23. Кадастровый номер 51:01:3002003:269.</t>
  </si>
  <si>
    <t>Земельный участок площадью 600 кв.м. Категория земель: земли сельскохозяйственного назначения, для садоводства</t>
  </si>
  <si>
    <t>Адрес: Мурманская область, МО Кольский район, СТ "Репка", участок № 3-23. Кадастровый номер 51:01:3002003:23.</t>
  </si>
  <si>
    <t>Квартира площадью 42,85 кв.м. (право требования)</t>
  </si>
  <si>
    <t>Адрес: Ленинградская область, Всеволожский район, деревня Скотное II. Кадастровый номер отсутствует.</t>
  </si>
  <si>
    <t>Квартира площадью 53,1 кв.м.</t>
  </si>
  <si>
    <t>Адрес: Ленинградская область, Кингисеппский район, г. Ивангород, шоссе Кингисеппское, д. 24, кв. 29. Кадастровый номер 47:21:0000000:5431.</t>
  </si>
  <si>
    <t>Квартира площадью 75 кв.м.</t>
  </si>
  <si>
    <t>Адрес: Ленинградская область, Выборгский район, г. Выборг, ул. А.Макарова, д. 5, кв. 33. Кадастровый номер 47:01:0000000:36220.</t>
  </si>
  <si>
    <t>Жилой дом площадью 210 кв.м.</t>
  </si>
  <si>
    <t>Адрес: Свердловская область, г. Екатеринбург, СНТ "Яблочко", д. 42. Кадастровый номер 66:41:0108006:85.</t>
  </si>
  <si>
    <t>Земельный участок площадью 576 +/- 17 кв.м. Категория земель: земли населенных пунктов, садоводство</t>
  </si>
  <si>
    <t>Адрес: Свердловская область, г. Екатеринбург, СНТ "Яблочко", участок 42. Кадастровый номер 66:41:0108006:51.</t>
  </si>
  <si>
    <t>Жилой дом площадью 78,5 кв.м.</t>
  </si>
  <si>
    <t>Адрес: Карачаево-Черкесская Республика, Абазинский район, аул Эльбурган, ул. Пушкина, д. 4. Кадастровый номер 09:03:0190112:207.</t>
  </si>
  <si>
    <t>Земельный участок площадью 3948 кв.м. Категория земель: земли населенных пунктов</t>
  </si>
  <si>
    <t>Адрес: Карачаево-Черкесская Республика, Абазинский район, аул Эльбурган, ул. Пушкина, участок 4. Кадастровый номер 09:03:0190103:17.</t>
  </si>
  <si>
    <t>Жилой дом площадью 146,2 кв.м.</t>
  </si>
  <si>
    <t>Адрес: Республика Северная Осетия - Алания, Правобережный район, г. Беслан, ул. Димитрова, д. 51. Кадастровый номер 15:03:0011020:38.</t>
  </si>
  <si>
    <t>Жилой дом площадью 90,8 кв.м.</t>
  </si>
  <si>
    <t>Адрес: Республика Северная Осетия - Алания, Правобережный район, г. Беслан, ул. Димитрова, д. 51. Кадастровый номер 15:03:0011020:39.</t>
  </si>
  <si>
    <t>Земельный участок площадью 858 +/- 21 кв.м. Категория земель: земли населенных пунктов</t>
  </si>
  <si>
    <t>Адрес: Республика Северная Осетия - Алания, Правобережный район, г. Беслан, ул. Димитрова, участок 51. Кадастровый номер 15:03:0011020:7.</t>
  </si>
  <si>
    <t>Адрес: Ставропольский край, Предгорный район, ст-ца Суворовская, ул. Польская, участок 20. Кадастровый номер 26:29:010303:1070.</t>
  </si>
  <si>
    <t>Жилой дом площадью 238,5 кв.м.</t>
  </si>
  <si>
    <t>Адрес: Ставропольский край, Предгорный район, ст-ца Суворовская, ул. Польская, д. 20. Кадастровый номер 26:29:010303:1322.</t>
  </si>
  <si>
    <t>Квартира площадью 78,9 кв.м.</t>
  </si>
  <si>
    <t>Адрес: Республика Северная Осетия-Алания, г. Владикавказ, ул. Владикавказская, д. 9, кв. 5. Кадастровый номер 15:09:0040801:3202.</t>
  </si>
  <si>
    <t>Жилой дом площадью 143,5 кв.м.</t>
  </si>
  <si>
    <t>Адрес: Республика Северная Осетия-Алания, Ардонский район, с. Рассвет, ул. Хетагурова, д. 79. Кадастровый номер 15:06:0110102:36.</t>
  </si>
  <si>
    <t>Земельный участок площадью 3806 +/- 43 кв.м. Категория земель: земли населенных пунктов, для ведения личного подсобного хозяйства</t>
  </si>
  <si>
    <t>Адрес: Республика Северная Осетия-Алания, Ардонский район, с. Рассвет, ул. Хетагурова, участок 79. Кадастровый номер 15:06:0110102:7.</t>
  </si>
  <si>
    <t>Жилой дом площадью 177,2 кв.м.</t>
  </si>
  <si>
    <t>Адрес: Тамбовская область, г. Кирсанов, ул. Полковая, д. 5. Кадастровый номер 68:24:0200050:173.</t>
  </si>
  <si>
    <t>Жилой дом площадью 64,9 кв.м.</t>
  </si>
  <si>
    <t>Адрес: Тамбовская область, г. Кирсанов, ул. Полковая, д. 5. Кадастровый номер 68:24:0200050:174.</t>
  </si>
  <si>
    <t>Земельный участок площадью 889 +/- 10 кв.м.</t>
  </si>
  <si>
    <t>Адрес: Тамбовская область, г. Кирсанов, ул. Полковая, участок 5. Кадастровый номер 68:24:0200050:24.</t>
  </si>
  <si>
    <t>Земельный участок площадью 2600 +/- 36 кв.м. Категория земель: земли населенных пунктов, для ведения личного подсобного хозяйства</t>
  </si>
  <si>
    <t>Адрес: Республика Татарстан, Альметьевский район, деревня Болгар-2, ул. Ирня, участок 11Б. Кадастровый номер 16:07:040701:48.</t>
  </si>
  <si>
    <t>Жилой дом площадью 62 кв.м.</t>
  </si>
  <si>
    <t>Адрес: Республика Татарстан, Альметьевский район, деревня Болгар-2, ул. Ирня, д. 11Б. Кадастровый номер 16:07:040701:209.</t>
  </si>
  <si>
    <t>Жилой дом площадью 91,6 кв.м.</t>
  </si>
  <si>
    <t>Адрес: Республика Башкортостан, Туймазинский район, с. Новые Бишинды, ул. Центральная, д. 19. Кадастровый номер 02:46:130601:149.</t>
  </si>
  <si>
    <t>Земельный участок площадью 1242 кв.м. Категория земель: земли населенных пунктов, для ведения личного подсобного хозяйства</t>
  </si>
  <si>
    <t>Адрес: Республика Башкортостан, Туймазинский район, с. Новые Бишинды, ул. Центральная, участок 19. Кадастровый номер 02:46:130601:19.</t>
  </si>
  <si>
    <t>Адрес: Республика Татарстан, г. Набережные Челны, ул. Чапаева, д. 96. Кадастровый номер 16:52:030121:22.</t>
  </si>
  <si>
    <t>Земельный участок площадью 462 +/- 8 кв.м. Категория земель: земли населенных пунктов, под индивидуальную жилую застройку</t>
  </si>
  <si>
    <t>Адрес: Республика Татарстан, г. Набережные Челны, ул. Чапаева, участок 96. Кадастровый номер 16:52:030121:29.</t>
  </si>
  <si>
    <t>Жилое помещение площадью 70,9 кв.м.</t>
  </si>
  <si>
    <t>Адрес: Республика Татарстан, Буинский район, г. Буинск, ул. Гарнизова, д. 23. Кадастровый номер 16:14:990109:223.</t>
  </si>
  <si>
    <t>Земельный участок площадью 633 +/- 8,81 кв.м. Категория земель: земли населенных пунктов, под индивидуальную жилую застройку</t>
  </si>
  <si>
    <t>Адрес: Республика Татарстан, Буинский район, г. Буинск, ул. Гарнизова, участок 23. Кадастровый номер 16:14:990109:62.</t>
  </si>
  <si>
    <t>Земельный участок площадью 3619,39 кв.м. Категория земель: земли населенных пунктов, для ведения личного подсобного хозяйства</t>
  </si>
  <si>
    <t>Адрес: Республика Татарстан, Альметьевский район, с. Бута, ул. Новая, участок 15 а. Кадастровый номер 16:07:340101:255.</t>
  </si>
  <si>
    <t>Жилой дом площадью 255,4 кв.м.</t>
  </si>
  <si>
    <t>Адрес: Тверская область, г. Кашин, ул. Чистякова, д. 1а. Кадастровый номер 69:41:0010420:32.</t>
  </si>
  <si>
    <t>Земельный участок площадью 453 кв.м. Категория земель: земли населенных пунктов, для ведения личного подсобного хозяйства</t>
  </si>
  <si>
    <t>Адрес: Тверская область, г. Кашин, ул. Чистякова, участок 1а. Кадастровый номер 69:41:0010412:5.</t>
  </si>
  <si>
    <t>Жилой дом площадью 193,9 кв.м.</t>
  </si>
  <si>
    <t>Адрес: Тульская область, Суворовский район, г. Суворов, ул. Мусоргского, д. 13. Кадастровый номер 71:18:030208:2141.</t>
  </si>
  <si>
    <t>Земельный участок площадью 1100 кв.м. Категория земель: земли населенных пунктов, для индивидуального жилого дома</t>
  </si>
  <si>
    <t>Адрес: Тульская область, Суворовский район, г. Суворов, ул. Мусоргского, участок 13. Кадастровый номер 71:18:030208:3.</t>
  </si>
  <si>
    <t>Земельный участок площадью 2500 +/- 35 кв.м. Категория земель: земли населенных пунктов, для ведения личного подсобного хозяйства</t>
  </si>
  <si>
    <t>Адрес: Тульская область, Киреевский район, деревня Александровка, ул. Лесная, участок 42. Кадастровый номер 71:12:020316:63.</t>
  </si>
  <si>
    <t>Жилой дом площадью 119,2 кв.м.</t>
  </si>
  <si>
    <t>Адрес: Тульская область, Киреевский район, деревня Александровка, ул. Лесная, д. 42. Кадастровый номер 71:12:050206:344.</t>
  </si>
  <si>
    <t>Жилой дом площадью 86,6 кв.м.</t>
  </si>
  <si>
    <t>Адрес: Московская область, г. Домодедово, мкр. Барыбино, ул. Агрохимиков, д. 4а. Кадастровый номер 50:28:0040115:182.</t>
  </si>
  <si>
    <t>Земельный участок площадью 1200 +/- 12 кв.м. Категория земель: земли населенных пунктов, для индивидуального жилищного строительства</t>
  </si>
  <si>
    <t>Адрес: Московская область, г. Домодедово, мкр. Барыбино, ул. Агрохимиков, участок 4а. Кадастровый номер 50:28:0040115:60.</t>
  </si>
  <si>
    <t>Жилой дом площадью 114 кв.м.</t>
  </si>
  <si>
    <t>Адрес: Удмуртская Республика, Алнашский район, с. Нижнее Асаново, пер. Лесной, д. 1. Кадастровый номер 18:01:064001:297.</t>
  </si>
  <si>
    <t>Земельный участок площадью 3400 кв.м. Категория земель: земли населенных пунктов, для ведения личного подсобного хозяйства</t>
  </si>
  <si>
    <t>Адрес: Удмуртская Республика, Алнашский район, с. Нижнее Асаново, пер. Лесной, участок 1. Кадастровый номер 18:01:064001:164.</t>
  </si>
  <si>
    <t>Квартира площадью 70,69 кв.м. (право требования).</t>
  </si>
  <si>
    <t>Адрес: г. Ульяновск, Ленинский район, ул. Буинская, строительный номер 1104. Кадастровый номер отсутствует.</t>
  </si>
  <si>
    <t>ЦРМБ</t>
  </si>
  <si>
    <t>Жилой дом площадью 261,6 кв.м.</t>
  </si>
  <si>
    <t>Адрес: Тамбовская область, Моршанский район, пос. Пригородный, ул. Свободная, д. 3. Кадастровый номер 68:09:1001001:559.</t>
  </si>
  <si>
    <t>Земельный участок площадью 1950 кв.м. Категория земель: земли населенных пунктов, для ведения личного подсобного хозяйства</t>
  </si>
  <si>
    <t>Адрес: Тамбовская область, Моршанский район, пос. Пригородный, ул. Свободная, участок 3. Кадастровый номер 68:09:1001001:6.</t>
  </si>
  <si>
    <t>Земельный участок площадью 1425 кв.м. Категория земель: земли населенных пунктов, для ведения личного подсобного хозяйства</t>
  </si>
  <si>
    <t>Адрес: Московская область, Щелковский район, д/п Загорянский, ул. Доватора, участок 2-б. Кадастровый номер 50:14:0070236:33.</t>
  </si>
  <si>
    <t>Земельный участок площадью 287 +/- 6 кв.м. Категория земель: земли населенных пунктов, для ведения индивидуального жилищного строительства</t>
  </si>
  <si>
    <t>Адрес: Московская область, Одинцовский район, деревня Усово, участок 60. Кадастровый номер 50:20:0010508:2055.</t>
  </si>
  <si>
    <t>Жилой дом площадью 213,9 кв.м.</t>
  </si>
  <si>
    <t>Адрес: Московская область, Одинцовский район, деревня Усово, д. 60. Кадастровый номер 50:20:0010402:182.</t>
  </si>
  <si>
    <t>Квартира площадью 63,7 кв.м. (право требования).</t>
  </si>
  <si>
    <t>Адрес: Московская область, Солнечногорский район, с/п Соколовское, деревня Лопотово, д. 13, строительный номер 14. Кадастровый номер отсутствует.</t>
  </si>
  <si>
    <t>Земельный участок площадью 3137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</si>
  <si>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59:32:3250001:15097.</t>
  </si>
  <si>
    <t>Земельный участок площадью 3390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</si>
  <si>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59:32:3250001:15106.</t>
  </si>
  <si>
    <t>Земельный участок площадью 3394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</si>
  <si>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59:32:3250001:15107.</t>
  </si>
  <si>
    <t>Земельный участок площадью 3395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</si>
  <si>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59:32:3250001:15108.</t>
  </si>
  <si>
    <t>Адрес: Пермский край, с/п Усть-Качкинское, деревня Качка, участок. Кадастровый номер 59:32:3250001:15109.</t>
  </si>
  <si>
    <t>Земельный участок площадью 3399 +/- 14 кв.м. Категория земель: земли населенных пунктов,отдельно стоящие одноквартирные жилые дома</t>
  </si>
  <si>
    <t>Адрес: Пермский край, с/п Усть-Качкинское, деревня Качка, участок. Кадастровый номер 59:32:3250001:15110.</t>
  </si>
  <si>
    <t>Жилой дом площадью 244 кв.м.</t>
  </si>
  <si>
    <t>Адрес: Чеченская Республика, г. Гудермес, ул. Беной-Веденская, д. 20. Кадастровый номер 20:04:0000000:4409.</t>
  </si>
  <si>
    <t>Земельный участок площадью 800 +/- 10 кв.м. Категория земель: земли населенных пунктов, под индивидуальное жилищное строительство</t>
  </si>
  <si>
    <t>Адрес: Чеченская Республика, г. Гудермес, ул. Беной-Веденская, участок 20. Кадастровый номер 20:04:0401039:823.</t>
  </si>
  <si>
    <t>Социальная сфера (жилая недвижимость)</t>
  </si>
  <si>
    <t>Жилой дом площадью 103,7 кв.м. и земельный участок площадью 3050 кв.м. Адрес: Республика Башкортостан, Чишминский район, деревня Игнатовка, ул. Гагарина, 6.</t>
  </si>
  <si>
    <t>Выписка ЕГРН от 28.02.2020, Решение Кировского районного суда г. Уфы Республики Башкортостан № 2-2433/2018 от 25.04.2018 г. Постановление УФССП по Республике Башкортостан о передачи нереализованного в принудительном порядке имущества должника взыскателю № 02066/20/21589 от 04.02.2020 г. Акт о передаче нереализованного имущества должника взыскателю от 04.02.2020 г.</t>
  </si>
  <si>
    <t>Жилой дом площадью 135,3 кв.м. и земельный участок площадью 5027 +/- 25 кв.м. Адрес: Республика Башкортостан, Дуванский район, с. Ярославка, ул. Комсомольская, 149.</t>
  </si>
  <si>
    <t>Выписка ЕГРН от 24.04.2023, Решение Нязепетровского районного суда Челябинской области № 2-223/2020 от 11.11.2020 г. Постановление УФССП по Республике Башкортостан о передаче нереализованного имущества взыскателю № 02042/23/63160 от 15.03.2023 г. Акт о передаче нереализованного имущества должника взыскателю от 20.03.2023 г.</t>
  </si>
  <si>
    <t>Жилой дом площадью 237,8 кв.м. и земельный участок площадью 491 +/- 8 кв.м. Адрес: Республика Бурятия, г. Улан-Удэ, ул. Звенигородская, 34В.</t>
  </si>
  <si>
    <t>Выписка ЕГРН от 31.12.2020, Заочное Решение Советского районного суда г. Улан-Удэ № 2-3810/19 от 14.10.2019 г. Постановление УФССП по Республике Бурятия о передаче нереализованного в принудительном порядке имущества должника взыскателю № 03025/20/1166981 от 11.12.2020 г. Акт о передаче нереализованного имущества должника взыскателю от 11.12.2020 г.</t>
  </si>
  <si>
    <t>Жилой дом площадью 124,5 кв.м. и земельный участок площадью 1105 +/- 23 кв.м. Адрес: Владимирская область, Александровский район, МО Следневское, ДПК "Успенский", 11.</t>
  </si>
  <si>
    <t>Выписка ЕГРН от 01.08.2022, Решение Киржачского районного суда Владимирской области № 2-623/2015 от 27.10.2015 г. Постановление УФССП по Владимирской области о передаче не реализованного в принудительном порядке имущества должника взыскателю № 33004/21/489346 от 18.08.2021 г. Акт о передаче нереализованного имущества должника взыскателю от 18.08.2021 г.</t>
  </si>
  <si>
    <t>Для ведения личного подсобного хозяйства</t>
  </si>
  <si>
    <t>Жилой дом площадью 543,1 кв.м. и земельный участок площадью 1500 +/- 27 кв.м. Адрес: Воронежская область, Лискинский район, с. Нижний Икорец, ул. 7 съезд Советов, 150.</t>
  </si>
  <si>
    <t>Выписка ЕГРН от 30.07.2020, Решение Арбитражного суда Воронежской области № А14-8521/2018 от 02.07.2019 г. Соглашение о передаче залогового имущества кредитору от 13.07.2020 г. Акт приёма-передачи недвижимого имущества от 13.07.2020 г.</t>
  </si>
  <si>
    <t>Часть жилого дома площадью 78,3 кв.м. и земельный участок площадью 1865 +/- 15 кв.м. Адрес: Воронежская область, Богучарский район, с. Дьяченково, ул. Молодежная, 11.</t>
  </si>
  <si>
    <t>Выписка ЕГРН от 23.03.2023, Решение Богучарского районного суда Воронежской области № 2-498/2018 от 26.09.2018 г. Постановление УФССП по Воронежской области о передаче нереализованного имущества взыскателю № 36053/23/25243 от 16.03.2023 г. Акт о передаче нереализованного имущества должника взыскателю от 17.03.2023 г.</t>
  </si>
  <si>
    <t>Жилой дом площадью 230,6 кв.м. и земельный участок площадью 1500 +/- 17 кв.м. Адрес: Московская область, Раменский район, с/п Чулковское, деревня Редькино, ул. Дружная, 7.</t>
  </si>
  <si>
    <t>Выписка ЕГРН от 14.12.2022, Заочное Решение Раменского городского суда Московской области № 2-2055/18 от 10.05.2018 г. Постановление УФССП по Московской области о передаче не реализованного в принудительном порядке имущества должника взыскателю № 50034/22/492534 от 19.09.2022 г. Акт о передаче нереализованного имущества должника взыскателю от 29.09.2022 г.</t>
  </si>
  <si>
    <t>Жилой дом площадью 131,4 кв.м. и участок 800 кв.м. Адрес: Республика Дагестан, Хасавюртовский район, с. Новосельское.</t>
  </si>
  <si>
    <t>Выписка ЕГРН от 24.01.2020, Заочное Решение Хасавюртовского городского суда Республики Дагестан от 08.12.2016 г. Постановление УФССП по Республике Дагестан о передаче нереализованного в принудительном порядке имущества должника взыскателю № 05020/18/117770 от 12.11.2018 г. Акт о передаче нереализованного имущества должника взыскателю от 14.11.2018 г.</t>
  </si>
  <si>
    <t>Жилой дом площадью 131,6 кв.м. и земельный участок площадью 508 +/- 8 кв.м. Адрес: Республика Дагестан, г. Хасавюрт, ул. Бамматюртовская, 94</t>
  </si>
  <si>
    <t>Выписка ЕГРН от 05.08.2018, Решение Хасавюртовского городского суда Республики Дагестан от 16.06.2015 г. Постановление УФССП по Республике Дагестан о передаче нереализованного в принудительном порядке имущества должника взыскателю 05072/18/3387 от 10.01.2018. Акт УФССП о передаче нереализованного имущества должника взыскателю.</t>
  </si>
  <si>
    <t>Жилой дом площадью 184,5 кв.м. и земельный участок площадью 500,37 кв.м. Адрес: Республика Дагестан, г. Хасавюрт, ул. Энергетическая</t>
  </si>
  <si>
    <t>Свидетельство о государственной регистрации права 186459 от 22.12.2015 Документы-основания: Акт приема-передачи недвижимого имущества к договору о предоставлении отступного №1204551/0185 №1 от 06.11.2015 г.</t>
  </si>
  <si>
    <t>Жилой дом площадью 192,1 кв.м. и земельный участок площадью 1706 +/- 29 кв.м. Адрес: Республика Дагестан, Хасавюртовский район, с. Байрамаул, ул. Поселковая.</t>
  </si>
  <si>
    <t>Выписка ЕГРН от 02.10.2020, Решение Хасавюртовского городского суда Республики Дагестан № 2-1070/15 от 14.12.2015 г. Постановление УФССП по Республике Дагестан о передаче нереализованного в принудительном порядке имущества должника взыскателю № 05072/20/134452 от 30.04.2020 г. Акт о передаче нереализованного имущества должника взыскателю от 22.06.2020 г.</t>
  </si>
  <si>
    <t>Жилой дом площадью 255 кв.м. и земельный участок площадью 400 кв.м. Адрес: Республика Дагестан, Гергебильский район, с. Кикуни.</t>
  </si>
  <si>
    <t>Выписка ЕГРН от 09.07.2020, Заочное Решение Советского районного суда г. Махачкалы № 2-4147/16 от 14.07.2016 г. Постановление УФССП по Республике Дагестан о передаче нереализованного имущества взыскателю № 05031/20/7548 от 18.02.2020 г. Акт о передаче нереализованного имущества должника взыскателю от 28.04.2020 г.</t>
  </si>
  <si>
    <t>Жилой дом площадью 286,0 кв.м. и земельный участок площадью 1750 кв.м. Адрес: Республика Дагестан, Хасавюртовский район, с. Ботаюрт</t>
  </si>
  <si>
    <t>Выписка из ЕГРН от 26.04.2018 г. Постановление Управления Федеральной службы судебных приставов по Республике Дагестан о передаче не реализованного в принудительном порядке имущества должника взыскателю №05072/18/9521 от 19.01.2018 г. Акт УФССП о передаче нереализованного имущества.</t>
  </si>
  <si>
    <t>Квартира площадью 221,7 кв.м. Адрес: Республика Дагестан, г. Хасавюрт, ул. Батырмурзаева, д. 3, кв. 47. Кадастровый номер 05:41:000000:8593.</t>
  </si>
  <si>
    <t>Выписка ЕГРН от 11.02.2020, Решение Хасавюртовского городского суда Республики Дагестан от 10.02.2014 г. Постановление УФССП по Республике Дагестан о передаче нереализованного в принудительном порядке имущества должника взыскателю № 05072/19/165420 от 03.06.2019 г. Акт о передаче нереализованного имущества должника взыскателю в счёт погашения долга от 03.06.2019 г.</t>
  </si>
  <si>
    <t>Жилой дом площадью 118,3 кв.м. и земельный участок площадью 385 кв.м. Адрес: Республика Дагестан, Цумадинский район, с. Агвали, ул. Колихинская, 4/1.</t>
  </si>
  <si>
    <t>Выписка ЕГРН от 04.02.2021, Заочное Решение Советского районного суда г. Махачкалы № 2-4145/16 от 14.07.2016 г. Постановление УФССП по Республике Дагестан о передаче нереализованного в принудительном порядке имущества должника взыскателю № 05066/20/84540 от 03.12.2020 г. Акт о передаче нереализованного имущества должника взыскателю от 10.12.2020 г.</t>
  </si>
  <si>
    <t>Жилой дом площадью 260 кв.м. и земельный участок площадью 370 кв.м. Адрес: Республика Дагестан, Каякентский район, с. Каякент, ул. Ленина, 23.</t>
  </si>
  <si>
    <t>Выписка ЕГРН от 22.12.2020, Заочное Решение Каякентского районного суда Республики Дагестан № 2-519/2015 от 14.09.2015 г. Постановление УФССП по Республике Дагестан о передаче нереализованного в принудительном порядке имущества должника взыскателю № 05044/20/130619 от 28.07.2020 г. Акт о передаче нереализованного имущества должника взыскателю от 28.07.2020 г.</t>
  </si>
  <si>
    <t>Личное подсобное хозяйство</t>
  </si>
  <si>
    <t>Жилой дом площадью 250,8 кв.м. и земельный участок площадью 1500 кв.м. Адрес: Республика Дагестан, Хасавюртовский район, с. Муцалаул, ул. Магомедгаджиева, 34.</t>
  </si>
  <si>
    <t>Выписка ЕГРН от 26.04.2021, Решение Кизилюртовского районного суда Республики Дагестан № 2-672/2016 от 20.07.2016 г. Постановление УФССП по Республике Дагестан о передаче нереализованного в принудительном порядке имущества должника взыскателю № 05072/21/163199 от 29.03.2021 г. Акт о передаче нереализованного имущества должника взыскателю от 29.03.2021 г.</t>
  </si>
  <si>
    <t>Жилой дом площадью 157,7 кв.м. и земельный участок площадью 646 кв.м. Адрес: Республика Дагестан, Хасавюртовский район, с. Петраковское.</t>
  </si>
  <si>
    <t>Выписка ЕГРН от 06.07.2021, Заочное Решение Хасавюртовского городского суда Республики Дагестан № 2-874/2017 от 24.11.2017 г. Постановление УФССП по Республике Дагестан о передаче не реализованного в принудительном порядке имущества должника взыскателю № 05072/21/163201 от 29.03.2021 г. Акт о передаче нереализованного имущества должника взыскателю от 29.03.2021 г.</t>
  </si>
  <si>
    <t>Коммерческая деятельность</t>
  </si>
  <si>
    <t>Нежилое здание (магазин) площадью 349,4 кв.м. и земельный участок площадью 140 кв.м. Адрес: Республика Дагестан, Левашинский район, с. Леваши, местность «Рынок № 2».</t>
  </si>
  <si>
    <t>Выписка ЕГРН от 31.12.2020, Решение Левашинского районного суда Республики Дагестан № 2-576/2016 от 19.12.2016 г. Постановление УФССП по Республике Дагестан о передаче нереализованного в принудительном порядке имущества должника взыскателю № 05051/20/131303 от 29.07.2020 г. Акт о передаче нереализованного имущества должника взыскателю от 01.10.2020 г.</t>
  </si>
  <si>
    <t>Жилые дома площадью 174,6 кв.м. и 394,3 кв.м. с земельным участком площадью 2094 кв.м. Адрес: Республика Дагестан, Кизилюртовский район, с. Кироваул, ул. Набережная, 6.</t>
  </si>
  <si>
    <t>Выписка ЕГРН от 04.04.2022, Заочное Решение Кизилюртовского районного суда Республики Дагестан № 2-597/2015 от 23.11.2015 г. Постановление УФССП по Республике Дагестан о передаче не реализованного в принудительном порядке имущества должника взыскателю № 05045/21/397101 от 19.10.2021 г. Акт о передаче нереализованного имущества должника взыскателю от 26.10.2021 г.</t>
  </si>
  <si>
    <t>Жилой дом площадью 222,7 кв.м. и земельный участок площадью 1975 +/- 16 кв.м. Адрес: Республика Дагестан, Новолакский район, с. Новомехельта.</t>
  </si>
  <si>
    <t>Выписка ЕГРН от 03.06.2022, Заочное Решение Хасавюртовского городского суда № 2-986-14 от 01.12.2014 г. Постановление УФССП по Республике Дагестан о передаче не реализованного в принудительном порядке имущества должника взыскателю № 05053/22/59291 от 26.04.2022 г. Акт о передаче нереализованного имущества должника взыскателю от 18.05.2022 г.</t>
  </si>
  <si>
    <t>Жилой дом площадью 96,4 кв.м. и земельный участок площадью 413 +/- 7 кв.м. Адрес: Республика Дагестан, г. Хасавюрт, пос. Юбилейный, ул. 5-я, 118.</t>
  </si>
  <si>
    <t>Выписка ЕГРН от 11.10.2022, Решение Казбековского районного суда Республики Дагестан № 2-53/2016 от 05.04.2016 г. Постановление УФССП по Республике Дагестан о передаче не реализованного в принудительном порядке имущества должника взыскателю № 05072/22/14940 от 22.09.2022 г. Акт о передаче нереализованного имущества должника взыскателю от 29.09.2022 г.</t>
  </si>
  <si>
    <t>Жилой дом площадью 321,9 кв.м. и земельный участок площадью 700 кв.м. Адрес: Республика Дагестан, Каякентский район, с. Каякент, ул. Манатова, 14.</t>
  </si>
  <si>
    <t>Выписка ЕГРН от 22.05.2023, Определение Советского районного суда г. Махачкалы об утверждении мирового соглашения и прекращении производства по делу № 2-5984/18 от 06.11.2018 г. Постановление УФССП по Республика Дагестан о передаче нереализованного имущества взыскателю № 05044/23/150747 от 27.04.2023 г. Акт о передаче нереализованного имущества должника взыскателю от 12.05.2023 г.</t>
  </si>
  <si>
    <t>Земельный участок площадью 100000 +/- 221 кв.м. Категория земель: земли населенных пунктов, ИЖС. Адрес: Нижегородская область, Арзамасский район, земли ОАО "Шатовское", поле № 2, севооборот 6. Кадастровый номер 52:41:1901001:212.</t>
  </si>
  <si>
    <t>Выписка ЕГРН от 17.01.2023, Определение Арбитражного суда Ивановской области № А17-6447/2021 от 27.10.2021 г. Соглашение об оставлении предмета залога за собой от 29.12.2022 г. Акт приёма-передачи предмета залога от 29.12.2022 г.</t>
  </si>
  <si>
    <t>Жилые дома площадью 72 кв.м. и 116,3 кв.м. с земельным участком площадью 1500 кв.м. Адрес: Республика Ингушетия, Малгобекский район, с. Верхние Ачалуки, ул. Горная, 10.</t>
  </si>
  <si>
    <t>Выписка ЕГРН от 16.08.2022, Заочное Решение Магасского районного суда Республики Ингушетия № 2-1720/2016 от 23.06.2016 г. Постановление УФССП по Республике Ингушетия о передаче не реализованного в принудительном порядке имущества должника взыскателю № 06019/22/11045 от 15.04.2022 г. Акт о передаче нереализованного имущества должника взыскателю от 27.04.2022 г.</t>
  </si>
  <si>
    <t>Два жилых дома площадью 281,9 кв.м и 123,9 кв.м. с земельным участком площадью 1759,93 +/- 29 кв.м. Адрес: Кабардино-Балкарская респ, Чегемский район, с Шалушка, ул Зеленая, д 202.</t>
  </si>
  <si>
    <t>Выписка ЕГРН от 13.07.2020, Определение Нальчикского городского суда № 2-6384/13 от 20.03.2014 г. Постановление УФССП по Кабардино-Балкарской Республике о передаче нереализованного в принудительном порядке имущества должника взыскателю № 07016/20/841789 от 27.03.2020 г. Акт о передаче нереализованного имущества должника взыскателю от 27.03.2020 г.</t>
  </si>
  <si>
    <t>Жилой дом площадью 104,5 кв.м., гараж площадью 55,4 кв.м., сарай площадью 51,5 кв.м., земельный участок площадью 1193 +/- 12 кв.м. Адрес: Кабардино-Балкарская Республика, Чегемский район, г. Чегем, ул. Назранова, 139</t>
  </si>
  <si>
    <t>Постонавление о передаче не реализованного в принудительном порядке имущества должника взыскателю от 29.03.2016. Акт передачи нереализованного имущества должника взыскателю от 29.03.2016г.; Определение суда от 27.11.2013г., наименование суда: Чегемский районный сул,судья Цеева А.В.</t>
  </si>
  <si>
    <t>Жилой дом площадью 118,3 кв.м. и земельный участок площадью 4848 +/- 44 кв.м. Адрес: Кабардино-Балкарская Республика, Терский район, с. Арик, ул. Кабардинская, 7.</t>
  </si>
  <si>
    <t>Выписка ЕГРН от 06.10.2020, Решение Терского районного суда Кабардино-Балкарской Республики № 2-1/17 от 17.02.2017 г. Постановление УФССП по Кабардино-Балкарской Республике о передаче нереализованного в принудительном порядке имущества должника взыскателю № 07015/20/165648 от 24.07.2020 г. Акт о передаче нереализованного имущества должника взыскателю от 10.09.2020 г.</t>
  </si>
  <si>
    <t>Жилой дом площадью 85,4 кв.м. и земельный участок площадью 555 +/- 16 кв.м. Адрес: Кабардино-Балкарская Республика, район Чегемский, с. Чегем-2, ул. Кумыкова, 2</t>
  </si>
  <si>
    <t>Решение Нальчикского городского суда от 23.10.2014, дата вступления в законную силу : 28.11.2014; Протокол от 25.04.2017; Письмо от 23.05.2017 №044-38-29/2642, выдавший орган: АО "Россельхозбанк".</t>
  </si>
  <si>
    <t>Жилые дома в количестве 2-х объектов (площадью 43,5 кв.м. и 193,5 кв.м.) и земельный участок площадью 2516 кв.м. Адрес: Кабардино-Балкарская Республика, Баксанский район, с Н. Куркужин, ул. Первомайская</t>
  </si>
  <si>
    <t>Свидетельство о регистрации права 07-АВ №450437 от 26.06.2014. Решение Баксанского районного суда КБР от 05.04.2013. Заявление от 05.06.2014 044-38-29. Протокол от 22.05.2014</t>
  </si>
  <si>
    <t>Жилые дома в количестве 2-х объектов (площадью 64,5 кв.м. и 98,8 кв.м.) и земельный участок площадью 1500 кв.м. Адрес: Кабардино-Балкарская Республика, Чегемский район, с. Чегем-Второй, ул. Кумыкова, 29.</t>
  </si>
  <si>
    <t>Выписка ЕГРН от 25.04.2019, Решение Нальчикского городского суда Кабардино-Балкарской Республики 2-1109/16 от 11.08.2016 г. Акт УФССП по Кабардино-Балкарской Республике о передаче нереализованного имущества должника взыскателю от 03.04.2019 г.</t>
  </si>
  <si>
    <t xml:space="preserve">Жилой дом площадью 167,3 кв.м. и земельный участок площадью 1181 +/- 24 кв.м. Адрес: Кабардино-Балкарская Республика, Чегемский район, с. Чегем-2, ул. Ленина, 141. </t>
  </si>
  <si>
    <t>Выписка ЕГРН от 09.06.2020, Решение Нальчикского городского суда Кабардино-Балкарской республики от 07.04.2016 г. Постановление УФССП по Кабардино-Балкарской республике о передаче нереализованного в принудительном порядке имущества должника взыскателю № 07016/20/841783 от 27.03.2020 г. Акт о передаче нереализованного имущества должника взыскателю от 27.03.2020 г.</t>
  </si>
  <si>
    <t xml:space="preserve">Жилой дом площадью 195 кв.м. и земельный участок площадью 2233 +/- 17 кв.м. Адрес: Кабардино-Балкарская Республика, Чегемский район, г. Чегем, ул. Кулиева, 67. </t>
  </si>
  <si>
    <t>Выписка ЕГРН от 09.06.2020, Решение Чегемского районного суда Кабардино-Балкарской республики № 2-1723/15 от 17.09.2015 г. Постановление УФССП по Кабардино-Балкарской республике о передаче нереализованного в принудительном порядке имущества должника взыскателю № 07016/20/841785 от 27.03.2020 г. Акт о передаче нереализованного имущества должника взыскателю от 27.03.2020 г.</t>
  </si>
  <si>
    <t>Жилой дом площадью 114,8 кв.м. и земельный участок площадью 274 +/- 6 кв.м. Адрес: Калининградская область, Гурьевский район, г. Гурьевск, пер. Строительный, 10.</t>
  </si>
  <si>
    <t>Выписка ЕГРН от 23.11.2022, Заочное Решение Центрального районного суда г. Калининграда № 2-3497/2020 от 23.09.2020 г. Постановление УФССП по Калининградской области о передаче нереализованного имущества взыскателю № 39010/22/544271 от 07.11.2022 г. Акт о передаче нереализованного имущества должника взыскателю от 10.11.2022 г.</t>
  </si>
  <si>
    <t>Квартира площадью 178,6 кв.м. (право требования). Адрес: Калужская область, г. Калуга, ул. Кутузова, д. 14-16, строительный номер 10. Кадастровый номер отсутствует.</t>
  </si>
  <si>
    <t>Выписка ЕГРН о зарегистрированных договорах участия в долевом строительстве № КУВИ-002/2021-167216810 от 14.12.2021 г. Решение Калужского районного суда Калужской области № 2-4692/1-2017 от 28.06.2017 г. Постановление УФССП по Калужской области о передаче не реализованного в принудительном порядке имущества должника взыскателю № 40023/22/52861 от 23.03.2022 г. Акт о передаче нереализованного имущества должника взыскателю от 23.03.2022 г.</t>
  </si>
  <si>
    <t>Жилой дом площадью 92 кв.м. и земельный участок площадью 1155 +/- 12 кв.м. Адрес: Камчатский край, г. Елизово, ул. Камчатская, 11.</t>
  </si>
  <si>
    <t>Выписка ЕГРН от 02.10.2020, Решение Елизовского районного суда Камчатского края № 2-2253/16 от 08.11.2016 г. Постановление УФССП по Камчатскому краю о передаче нереализованного в принудительном порядке имущества должника взыскателю № 41017/20/92948 от 19.08.2020 г. Акт о передаче нереализованного имущества должника взыскателю от 20.08.2020 г.</t>
  </si>
  <si>
    <t>Для крестьянского хозяйства</t>
  </si>
  <si>
    <t>Земельный участок площадью 625000 кв.м. Категория земель: земли сельскохозяйственного назначения, для крестьянского хозяйства. Адрес: Кемеровская область, Мариинский район, пос. Чистопольский, в районе "Раевская Куба". Кадастровый номер 42:07:0112001:63.</t>
  </si>
  <si>
    <t>Выписка ЕГРН от 05.12.2022, Решение Мариинского городского суда Кемеровской области № 2-98/2021 от 24.02.2021 г. Постановление УФССП по Кемеровской области о передаче не реализованного в принудительном порядке имущества должника взыскателю № 42012/22/331814 от 31.08.2022 г. Акт о передаче нереализованного имущества должника взыскателю от 17.11.2022 г.</t>
  </si>
  <si>
    <t>Квартира площадью 67,8 кв.м. Адрес: Кировская область, Слободской район, д. Стулово, ул. Мелиораторов, д. 17, кв. 6. Кадастровый номер 43:30:410301:644.</t>
  </si>
  <si>
    <t>Выписка из ЕГРН от 29.10.2018, акт УФССП по Кировской области о передаче нереализованного имущества должника взыскателю от 28.09.2018</t>
  </si>
  <si>
    <t>Жилой дом площадью 187,2 кв.м. и земельный участок площадью 808 +/- 20 кв.м. Адрес: Республика Адыгея, Кошехабльский район, аул Блечепсин, ул. Мусса Шикова, 14.</t>
  </si>
  <si>
    <t>Выписка ЕГРН от 01.03.2019, Постановление Управления Федеральной службы судебных приставов по Республике Адыгея о передаче нереализованного в принудительном порядке имущества должника взыскателю, № 01013/19/5645 от 15.02.2019 г. Акт о передаче нереализованного имущества должника взыскателю от 15.02.2019 г.</t>
  </si>
  <si>
    <t>Жилой дом площадью 384,6 кв.м. и земельный участок площадью 777 кв.м. Адрес: Краснодарский край, Абинский район, г. Абинск, ул. Московская, 36.</t>
  </si>
  <si>
    <t>Выписка ЕГРН от 31.05.2022, Решение Абинского районного суда Краснодарского края № 2-830/15 от 21.05.2015 г. Постановление УФССП по Краснодарскому краю о передаче не реализованного в принудительном порядке имущества должника взыскателю от 15.11.2021 г. Акт о передаче нереализованного имущества должника взыскателю от 21.03.2021 г.</t>
  </si>
  <si>
    <t>Жилой дом площадью 90,3 кв.м., два сарая общей площадью 230,8 кв.м., баня площадю 23,5 кв.м. и земельный участок площадью 924 кв.м. Адрес: Краснодарский край, Кущевский район, станица Кущевская, ул. Луначарского, 8.</t>
  </si>
  <si>
    <t>Выписка ЕГРН от 16.06.2022, Решение Кущевского районного суда Краснодарского края № 2-634/2016 от 05.10.2016 г. Постановление УФССП по Краснодарскому краю о передаче не реализованного в принудительном порядке имущества должника взыскателю № 23048/22/197107 от 18.05.2022 г. Акт о передаче нереализованного имущества должника взыскателю от 24.05.2022 г.</t>
  </si>
  <si>
    <t>Жилой дом площадью 443,4 кв.м. и земельный участок площадью 898 +/- 10 кв.м. Адрес: Краснодарский край, г. Краснодар, ул. Айвазовского, 19.</t>
  </si>
  <si>
    <t>Выписка ЕГРН от 16.03.2023, Определение об утвепрждении мирового соглашения № 2-350/2021 от 24.03.2021 г. Постановление УФССП по Краснодарскому краю о передаче не реализованного в принудительном порядке имущества должника взыскателю № 23042/23/4643 от 10.01.2023 г. Акт о передаче нереализованного имущества должника взыскателю от 18.01.2023 г.</t>
  </si>
  <si>
    <t>Жилой дом площадью 141,2 кв.м. и земельный участок площадью 497 +/- 8 кв.м. Адрес: Краснодарский край, г. Краснодар, ул. 1-го Мая, 431/1.</t>
  </si>
  <si>
    <t>Выписка ЕГРН от 11.07.2023, Определение Первомайского районного суда г. Краснодара об утверждении мирового соглашения и прекращении производства по делу № 2-5228/20 от 13.07.2020 г. Постановление УФССП по Краснодарскому краю о передаче не реализованного в принудительном порядке имущества должника взыскателю № 23041/23/118290 от 22.06.2023 г. Акт о передаче нереализованного имущества должника взыскателю от 27.06.2023 г.</t>
  </si>
  <si>
    <t>Жилой дом площадью 102,4 кв.м. и земельный участок площадью 3606 +/- 21 кв.м. Адрес: Красноярский край, Курагинский район, село Мурино, ул. Зеленая, дом 19.</t>
  </si>
  <si>
    <t>Выписка ЕГРН от 02.04.2019, Заочное Решение Курагинского районного суда Красноярского края 2-590/2017 от 27.06.2017 г., Акт о передаче нереализованного имущества должника взыскателю от 30.01.2019 г.</t>
  </si>
  <si>
    <t>Социальная сфера (жилая недвижимость по ДДУ)</t>
  </si>
  <si>
    <t>Квартира площадью 33,3 кв.м. (право требования). Адрес: г. Красноярск, Советский район, 6 мкрн. жилого района "Солнечный", д. 2, кв. 161. Кадастровый номер отсутствует.</t>
  </si>
  <si>
    <t>Выписка ЕГРН о зарегистрированных договорах участия в долевом строительстве № КУВИ-002/2021-150837057 от 17.11.2021 г. Решение Советского районного суда г. Красноярска № 2-5867/18 от 04.07.2018 г. Постановление УФССП по Красноярскому краю о передаче не реализованного в принудительном порядке имущества должника взыскателю № 24013/20/234434 от 13.10.2020 г. Акт о передаче нереализованного имущества должника взыскателю от 13.10.2020 г.</t>
  </si>
  <si>
    <t>Для ведения садоводства</t>
  </si>
  <si>
    <t>Жилой дом площадью 456 кв.м. и земельный участок площадью 1050 +/- 11 кв.м. Адрес: г. Красноярск, "Сад №1" треста "Красноярскалюминьстрой", проспект Металлургов 2Д, 204.</t>
  </si>
  <si>
    <t>Выписка ЕГРН от 01.11.2021, Заочное Решение Советского районного суда г. Красноярска № 2-5573/2020 от 19.10.2020 г. Постановление УФССП по Красноярскому краю о передаче не реализованного в принудительном порядке имущества должника взыскателю № 24012/21/572167 от 19.10.2021 г. Акт о передаче нереализованного имущества должника взыскателю от 19.10.2021 г.</t>
  </si>
  <si>
    <t>Квартира площадью 38,48 кв.м. (право требования). Адрес: г. Красноярск, ул. Прибойная, д. 37, стр. 6,7, д. 2. строительный номер 168. Кадастровый номер отсутствует.</t>
  </si>
  <si>
    <t>Выписка ЕГРН о зарегистрированных договорах участия в долевом строительстве № КУВИ-001/2022-12889699 от 02.02.2022 г. Заочное Решение Кировского районного суда № 2-996/2020 от 04.06.2020 г. Постановление УФССП по Красноярскому краю о передаче не реализованного в принудительном порядке имущества должника взыскателю № 24029/21/968693 от 28.10.2021 г. Акт о передаче нереализованного имущества должника взыскателю от 28.10.2021 г.</t>
  </si>
  <si>
    <t>Жилой дом площадью 200 кв.м. и земельный участок площадью 639 +/- 9 кв.м. Адрес: Красноярский край, г. Красноярск, СТ "Березка-2", 76.</t>
  </si>
  <si>
    <t>Выписка ЕГРН от 11.01.2023, Решение Октябрьского районного суда г. Красноярска № 2-3482/2019 от 31.07.2019 г. Постановление УФССП по Красноярскому краю о передаче не реализованного в принудительном порядке имущества должника взыскателю № 24009/22/1378482 от 30.12.2022 г. Акт о передаче нереализованного имущества должника взыскателю от 30.12.2022 г.</t>
  </si>
  <si>
    <t>Нежилая недвижимость</t>
  </si>
  <si>
    <t>Нежилое здание (столовая) площадью 216,4 кв.м. и земельный участок площадью 775 +/- 10 кв.м. Адрес: Красноярский край, Уярский район, г. Уяр, ул.Тимирязева, 6-1/1.</t>
  </si>
  <si>
    <t>Выписка ЕГРН от 09.01.2023, Решение Уярского районного суда Красноярского края № 2-13/2018 от 16.08.2018 г. Постановление УФССП по Красноярскому краю о передаче не реализованного в принудительном порядке имущества должника взыскателю № 24074/22/265894 от 27.12.2022 г. Акт о передаче нереализованного имущества должника взыскателю от 27.12.2022 г.</t>
  </si>
  <si>
    <t>Жилой дом площадью 75 кв.м. и земельный участок площадью 464 +/- 15 кв.м. Адрес: Красноярский край, Емельяновский район, ост. Пугачево, СНТ "Финансист", 250.</t>
  </si>
  <si>
    <t>Выписка ЕГРН от 31.01.2023, Решение Железнодорожного районного суда Г. Красноярска № 2-594/2017 от 29.09.2017 г. Постановление УФССП по Красноярскому краю о передаче не реализованного в принудительном порядке имущества должника взыскателю № 24028/23/34231 от 26.01.2023 г. Акт о передаче нереализованного имущества должника взыскателю от 26.01.2023 г.</t>
  </si>
  <si>
    <t>Сельское хозяйство</t>
  </si>
  <si>
    <t>Земельный участок площадью 1167 +/- 24 кв.м. Категория земель: земли сельскохозяйственного назначения, для дачного хозяйства. Адрес: Красноярский край, Березовский район, ДНТ Солнечная долина, ул. 1-я Солнечная, 3. Кадастровый номер 24:04:0107003:661.</t>
  </si>
  <si>
    <t>Выписка ЕГРН от 07.04.2023, Решение Кировского районного суда г. Красноярска № 2-83/2021 от 02.03.2021 г. Постановление УФССП по Красноярскому краю о передаче не реализованного в принудительном порядке имущества должника взыскателю № 24023/23/196032 от 04.04.2023 г. Акт о передаче нереализованного имущества должника взыскателю от 04.04.2023 г.</t>
  </si>
  <si>
    <t>Земельный участок площадью 1168 +/- 24 кв.м. Категория земель: земли сельскохозяйственного назначения, для дачного хозяйства. Адрес: Красноярский край, Березовский район, ДНТ Солнечная долина, ул. 1-я Солнечная, 4. Кадастровый номер 24:04:0107003:662.</t>
  </si>
  <si>
    <t>Жилой дом площадью 487,9 кв.м. и земельный участок площадью 1718 +/- 14 кв.м. Адрес: Владимирская область, г. Муром, ул. Зарубина, 27</t>
  </si>
  <si>
    <t>Выписка из ЕГРН; Решение Муромского городского суда Владимирской области от 17.06.2016 2-721/2016; дата вступления в законную силу: 16.11.2016; Заявление об оставлении предмета залога за собой от 08.06.2018 039-01-29, выдавший орган: АО "Россельхозбанк".</t>
  </si>
  <si>
    <t>Земельный участок площадью 95768 +/- 2708 кв.м. Категория земель: земли населенных пунктов, для ИЖС. Адрес: Нижегородская область, Сокольский район, ТОО «Дреcвищинское», юго-западнее деревни Мармыжево. Кадастровый номер 52:07:1000020:627.</t>
  </si>
  <si>
    <t>Выписка ЕГРН от 16.10.2020, Решение Советского районного суда г. Нижний Новгород № 2-684/2019 от 17.04.2019 г. Постановление УФССП по Нижегородской области о передаче нереализованного в принудительном порядке имущества должника взыскателю № 52007/20/921001 от 17.09.2020 г. Акт о передаче нереализованного имущества должника взыскателю от 17.09.2020 г.</t>
  </si>
  <si>
    <t>Квартира площадью 101,8 кв.м. Адрес: Новгородская область, Демянский район, с/п Песоцкое, деревня Филиппова Гора, ул. Школьная, д. 8, кв. 19. Кадастровый номер 53:05:0160101:267.</t>
  </si>
  <si>
    <t>Выписка ЕГРН от 06.08.2020, Решение Валдайского районного суда Новгородской области № 2-323/2017 от 06.07.2017 г. Постановление УФССП по Новгородской области о передаче нереализованного в принудительном порядке имущества должника взыскателю № 53005/20/75448 от 17.06.2020 г. Акт о передаче нереализованного имущества должника взыскателю от 18.06.2020 г.</t>
  </si>
  <si>
    <t>Жилой дом площадью 89,9 кв.м. и земельный участок площадью 1010 +/- 11 кв.м. Адрес: Пермский край, Пермский район, Култаевское с/п., Кеты</t>
  </si>
  <si>
    <t>Акт о передаче нереализованного имущества должника взыскателю в счет погашения долга от 25.07.2017; Постановление о передаче нереализованного в принудительном порядке имущества должника взыскателю от 25.07.2017.</t>
  </si>
  <si>
    <t>Жилой дом площадью 238,4 кв.м. и земельный участок площадью 1096 +/- 12 кв.м. Адрес: Пермский край, Нытвенский район, г. Нытва, ул. Чкалова, 41.</t>
  </si>
  <si>
    <t>Выписка ЕГРН от 30.09.2020, Заочное Решение Ленинского районного суда г. Перми № 2-184/2015 от 15.01.2015 г. Постановление УФССП по Пермскому краю о передаче нереализованного в принудительном порядке имущества должника взыскателю № 59028/20/1979975 от 26.03.2020 г. Акт о передаче нереализованного имущества должника взыскателю от 26.03.2020 г.</t>
  </si>
  <si>
    <t>Жилой дом площадью 125 кв.м. и земельный участок площадью 4271 +/- 46 кв.м. Адрес: Псковская область, СП «Ядровская волость», деревня Раменье, б/н.</t>
  </si>
  <si>
    <t>Выписка ЕГРН от 06.11.2020, Решение Арбитражного суда Псковской области № А52-1956/2019 от 04.09.2019 г. Соглашение об оставлении предмета залога за кредитором от 08.10.2020 г. Акт приёма-передачи от 08.10.2020 г.</t>
  </si>
  <si>
    <t>Жилой дом площадью 77,1 кв.м и земельный участок, площадью 660 кв.м. Адрес: Республика Калмыкия, г. Элиста, ул. 9-я Северозападная, 11.</t>
  </si>
  <si>
    <t>Выписка ЕГРН от 25.08.2020, Решение Элистинского городского суда Республики Калмыкия № 2-1057/2019 от 07.05.2019 г. Постановление УФССП по Республике Калмыкия о передаче нереализованного в принудительном порядке имущества должника взыскателю № 08005/20/52757 от 11.03.2020 г. Акт о передаче нереализованного имущества должника взыскателю от 11.03.2020 г.</t>
  </si>
  <si>
    <t>Жилой дом площадью 72,8 кв.м. и земельный участок площадью 800 +/- 20 кв.м. Адрес: Ростовская область, Егорлыкский район, станица Егорлыкская, пер. 50-летия Победы, 11.</t>
  </si>
  <si>
    <t>Выписка ЕГРН от 31.05.2022, Решение Егорлыкского районного суда Ростовской области № 2-127/2018 от 04.06.2018 г. Постановление УФССП по Ростовской области о передаче не реализованного в принудительном порядке имущества должника взыскателю от 17.03.2021 г. Акт о передаче нереализованного имущества должника взыскателю от 26.03.2021 г.</t>
  </si>
  <si>
    <t>Жилой дом площадью 55,5 кв.м., объект незавершенного строительства 70% готовности площадью 126,6 кв.м. и земельный участок площадью 2716 +/- 36 кв.м. Адрес: Ростовская область, Усть-Донецкий район, хутор Мостовой, ул. М.Горького, 6.</t>
  </si>
  <si>
    <t>Выписка ЕГРН от 03.02.2022, Решение Усть-Донецкого районного суда Ростовской области № 2-79/2019 от 15.02.2019 г. Постановление УФССП по Ростовской области о передаче нереализованного имущества взыскателю № 61054/19/203916 от 02.12.2019 г. Акт о передаче нереализованного имущества должника взыскателю от 29.12.2020 г.</t>
  </si>
  <si>
    <t>Жилой дом площадью 213,8 кв.м. и земельный участок площадью 610 +/- 11 кв.м. Адрес: Ростовская область, Азовский район, ДНТ "Луч", ул. Аксайская, 31.</t>
  </si>
  <si>
    <t>Выписка ЕГРН от 07.07.2022, Решение Азовского городского суда Ростовской области № 2-95/2019 от 23.02.2019 г. Постановление УФССП по Ростовской области о передаче не реализованного в принудительном порядке имущества должника взыскателю от 11.03.2022 г. Акт о передаче нереализованного имущества должника взыскателю от 11.03.2022 г.</t>
  </si>
  <si>
    <t>Жилой дом площадью 117,3 кв.м. и земельный участок площадью 1500 +/- 14 кв.м. Адрес: Республика Карелия, Пудожский район, Пудожское городское поселение, г. Пудож, ул. Чапаева, 28, участок в районе дома 26.</t>
  </si>
  <si>
    <t>Выписка ЕГРН от 31.10.2019, Решение Петрозаводского городского суда Республики Карелия № 2-6748/2016 от 03.10.2016 г. Постановление УФССП по Республики Карелия о передаче нереализованного в принудительном порядке имущества должника взыскателю № 10015/19/72028 от 28.08.2019 г. Акт о передаче нереализованного имущества должника взыскателю от 28.08.2019 г.</t>
  </si>
  <si>
    <t>Жилой дом площадью 233,5 кв.м. и земельный участок площадью 738 кв.м. Адрес: Ленинградская область, Бокситогорский район, г. Пикалево, ш. Ленинградское, 58.</t>
  </si>
  <si>
    <t>Выписка ЕГРН от 21.04.2021, Решение Себежского районного суда Псковской области № 2-14/18 от 10.01.2018 г. Предложение УФССП по Ленинградской области взыскателю оставить не реализованного в принудительном порядке имущество за собой № 47018/20/1558046 от 26.03.2020 г. Акт о передаче нереализованного имущества должника взыскателю от 21.04.2020 г.</t>
  </si>
  <si>
    <t>Жилой дом площадью 151 кв.м. и земельный участок площадью 600 кв.м. Адрес: Мурманская область, МО Кольский район, СТ "Репка", № 3-23.</t>
  </si>
  <si>
    <t>Выписка ЕГРН от 10.12.2021, Заочное Решение Ленинского районного суда г. Мурманска № 2-2058/18 от 06.07.2018 г. Постановление УФССП по Мурманской области о передаче не реализованного в принудительном порядке имущества должника взыскателю № 51002/21/158376 от 31.03.2021 г. Акт о передаче нереализованного имущества должника взыскателю от 31.03.2021 г.</t>
  </si>
  <si>
    <t>Квартира площадью 42,85 кв.м. (право требования). Адрес: Ленинградская область, Всеволожский район, деревня Скотное II. Кадастровый номер отсутствует.</t>
  </si>
  <si>
    <t>Выписка ЕГРН о зарегистрированных договорах участия в долевом строительстве № КУВИ-001/2022-6650161 от 19.01.2022, Решение Калининского районного суда Санкт-Петербурга № 2-445/2020 от 24.08.2020 г. Постановление УФССП по Ленинградской области о передаче не реализованного в принудительном порядке имущества должника взыскателю № 47021/21/171522 от 30.11.2021 г. Акт о передаче нереализованного имущества должника взыскателю от 30.11.2021 г.</t>
  </si>
  <si>
    <t>Квартира площадью 53,1 кв.м. Адрес: Ленинградская область, Кингисеппский район, г. Ивангород, шоссе Кингисеппское, д. 24, кв. 29. Кадастровый номер 47:21:0000000:5431.</t>
  </si>
  <si>
    <t>Выписка ЕГРН от 18.10.2022, Решение Кингисеппского районного суда Ленинградской области № 2-1034/2020 от 16.11.2020 г. Постановление УФССП по Ленинградской области о передаче не реализованного в принудительном порядке имущества должника взыскателю № 47024/22/344004 от 29.09.2022 г. Акт о передаче нереализованного имущества должника взыскателю от 29.09.2022 г.</t>
  </si>
  <si>
    <t>Квартира площадью 75 кв.м. Адрес: Ленинградская область, Выборгский район, г. Выборг, ул. А.Макарова, д. 5, кв. 33. Кадастровый номер 47:01:0000000:36220.</t>
  </si>
  <si>
    <t>Выписка ЕГРН от 04.02.2023, Решение Выборского городского суда Ленинградской области № 2-2155/2020 от 06.08.2020 г. Постановление УФССП по Ленинградской области о передаче нереализованного имущества взыскателю № 47022/23/85382 от 19.01.2023 г. Акт о передаче нереализованного имущества должника взыскателю от 19.01.2023 г.</t>
  </si>
  <si>
    <t>Жилой дом площадью 210 кв.м. и земельный участок площадью 576 +/- 17 кв.м. Адрес: Свердловская область, г. Екатеринбург, СНТ "Яблочко", 42.</t>
  </si>
  <si>
    <t>Выписка ЕГРН от 03.03.2023, Решение Ленинского районного суда г. Екатеринбурга Свердловской области № 2-4027/2016 от 20.04.2016 г. Постановление УФССП по Свердловской области о передаче не реализованного в принудительном порядке имущества должника взыскателю от 31.08.2022 г. Акт о передаче нереализованного имущества должника взыскателю от 31.08.2022 г.</t>
  </si>
  <si>
    <t>Жилой дом площадью 78,5 кв.м. и земельный участок площадью 3948 кв.м. Адрес: Карачаево-Черкесская Республика, Абазинский район, аул Эльбурган, ул. Пушкина, 4</t>
  </si>
  <si>
    <t>Выписка из ЕГРН; Акт о передаче нереализованного имущества должника взыскателю от 16.05.2018.</t>
  </si>
  <si>
    <t>Жилые дома в количестве 2-х объектов (146,2 кв.м. и 90,8 кв.м.) и земельный участок площадью 858 +/- 21 кв.м. Адрес: Республика Северная Осетия-Алания, район Правобережный, г. Беслан, ул. Димитрова, 51</t>
  </si>
  <si>
    <t>Постановление о передаче нереализованного в принудительном порядке имущества должника взыскателю от 16.05.2018; Акт о передаче нереализованного имущества должника взыскателю от 16.05.2018</t>
  </si>
  <si>
    <t>Жилой дом площадью 238,5 кв.м. и земельный участок площадью 800 кв.м. Адрес: Ставропольский край, Предгорный район, ст-ца Суворовская, ул. Польская, 20.</t>
  </si>
  <si>
    <t>Выписка ЕГРН от 26.07.2022, Решение Предгорного районного суда Ставропольского края № 2-1538/2020 от 19.10.2020 г. Постановление УФССП по Ставропольскому краю о передаче не реализованного в принудительном порядке имущества должника взыскателю № 26043/22/357275 от 21.06.2022 г. Акт о передаче нереализованного имущества должника взыскателю от 21.06.2022 г.</t>
  </si>
  <si>
    <t>Квартира площадью 78,9 кв.м. Адрес: Республика Северная Осетия-Алания, г. Владикавказ, ул. Владикавказская, д. 9, кв. 5. Кадастровый номер 15:09:0040801:3202.</t>
  </si>
  <si>
    <t>Выписка ЕГРН от 12.10.2022, Определение Ирафского районного суда Республики Северная Осетия-Алания № 2-20/2018 от 29.03.2018 г. Постановление УФССП по Республике Северная Осетия-Алания о передаче нереализованного имущества взыскателю № 15006/22/35901 от 08.08.2022 г. Акт о передаче нереализованного имущества должника взыскателю от 30.08.2022 г.</t>
  </si>
  <si>
    <t>Жилой дом площадью 143,5 кв.м. и земельный участок площадью 3806 +/- 43 кв.м. Адрес: Республика Северная Осетия-Алания, Ардонский район, с. Рассвет, ул. Хетагурова, 79.</t>
  </si>
  <si>
    <t>Выписка ЕГРН от 07.06.2023, Решение Арбитражного суда Республики Северная Осетия - Алания № А61- 1361/21 от 28.06.2021 г. Соглашение об оставлении предмета залога от 13.04.2023 г. Акт приёма-передачи предмета залога от 14.04.2023 г.</t>
  </si>
  <si>
    <t>Жилые дома в количестве двух объектов (площадью 177,2 кв.м. и 64,9 кв.м.) и земельный участок площадью 899 +/- 10 кв.м. Адрес: Тамбовская область, г. Кирсанов, ул. Полковая, 5</t>
  </si>
  <si>
    <t>Акт о передаче нереализованного имущества должника взыскателю в счет погашения долга от 12.12.2017; Постановление о передаче нереализованного в принудительном порядке имущества должника взыскателю от 06.12.17.</t>
  </si>
  <si>
    <t>Жилой дом площадью 62 кв.м. и земельный участок площадью 2600 +/- 36 кв.м. Адрес: Республика Татарстан, Альметьевский район, деревня Болгар-2, ул. Ирня, 11Б.</t>
  </si>
  <si>
    <t>Выписка ЕГРН от 28.07.2021, Заочное Решение Альметьевского городского суда Республики Татарстан № 2-876/2020 от 14.05.2020 г. Постановление УФССП по Республике Татарстан о передаче не реализованного в принудительном порядке имущества должника взыскателю № 16016/21/511069 от 06.07.2021 г. Акт о передаче нереализованного имущества должника взыскателю от 06.07.2021 г.</t>
  </si>
  <si>
    <t>Жилой дом площадью 91,6 кв.м. и земельный участок площадью 1242 кв.м. Адрес: Республика Башкортостан, Туймазинский район, с. Новые Бишинды, ул. Центральная, 19.</t>
  </si>
  <si>
    <t>Выписка ЕГРН от 25.08.2022, Решение Туймазинского межрайонного суда Республики Башкортостан № 2-900/2020 от 18.08.2020 г. Постановление УФССП по Республике Башкортостан о передаче не реализованного в принудительном порядке имущества должника взыскателю от 27.07.2022 г. Акт о передаче нереализованного имущества должника взыскателю от 27.07.2022 г.</t>
  </si>
  <si>
    <t>Жилой дом площадью 57,6 кв.м. и земельный участок площадью 462 +/- 8 кв.м. Адрес: Республика Татарстан, г. Набережные Челны, ул. Чапаева, 96.</t>
  </si>
  <si>
    <t>Выписка ЕГРН от 30.01.2023, Заочное Решение Набережночелнинского городского суда Республики Татарстан № 2-908/2018 от 17.01.2018 г. Постановление УФССП по Республике Татарстан о передаче не реализованного в принудительном порядке имущества должника взыскателю № 16039/22/1989579 от 28.09.2022 г. Акт о передаче нереализованного имущества должника взыскателю от 28.09.2022 г.</t>
  </si>
  <si>
    <t>Жилое помещение площадью 70,9 кв.м. и земельный участок площадью 633 +/- 8,81 кв.м. Адрес: Республика Татарстан, Буинский район, г. Буинск, ул. Гарнизова, 23.</t>
  </si>
  <si>
    <t>Выписка ЕГРН от 30.01.2023, Решение Буинского городского суда Республики Татарстан № 2-893/2016 от 05.08.2016 г. Постановление УФССП по Республике Татарстан о передаче не реализованного в принудительном порядке имущества должника взыскателю № 16023/22/428170 от 16.11.2022 г. Акт о передаче нереализованного имущества должника взыскателю от 16.11.2022 г.</t>
  </si>
  <si>
    <t>Земельный участок площадью 3619,39 кв.м. Категория земель: земли населенных пунктов, для ведения личного подсобного хозяйства. Адрес: Республика Татарстан, Альметьевский район, с. Бута, ул. Новая, участок 15 а. Кадастровый номер 16:07:340101:255.</t>
  </si>
  <si>
    <t>Выписка ЕГРН от 02.06.2023, Заочное Решение Альметьевского городского суда Республики Татарстан № 2-3518/2016 от 14.07.2016 г. Постановление УФССП по Республике Татарстан о передаче не реализованного в принудительном порядке имущества должника взыскателю № 16016/22/11006010 от 13.10.2022 г. Акт о передаче нереализованного имущества должника взыскателю от 13.10.2022 г.</t>
  </si>
  <si>
    <t>Жилой дом площадью 255,4 кв.м. и земельный участок площадью 453 кв.м. Адрес: Тверская область, г. Кашин, ул. Чистякова, 1а.</t>
  </si>
  <si>
    <t>Выписка ЕГРН от 17.03.2023, Определение Кашинского межрайонного суда Тверской области № 2-522/2020 от 15.12.2020 г. Постановление УФССП по Тверской области о передаче нереализованного имущества взыскателю № 69011/23/19860 от 21.02.2023 г. Акт о передаче нереализованного имущества должника взыскателю от 15.03.2023 г.</t>
  </si>
  <si>
    <t>Жилой дом площадью 193,9 кв.м. и земельный участок площадью 1100 кв.м. Адрес: Тульская область, Суворовский район, г. Суворов, ул. Мусоргского, 13.</t>
  </si>
  <si>
    <t>Выписка ЕГРН от 04.02.2020, Решение Измайловского районного суда г. Москвы № 77RS0010-10-2019-010320-03 от 12.12.2019 г. Постановление УФССП по Тульской области о передачи нереализованного в принудительном порядке имущества должника взыскателю от 31.12.2019 г. Акт о передаче нереализованного имущества должника взыскателю от 31.12.2019 г.</t>
  </si>
  <si>
    <t>Жилой дом площадью 119,2 кв.м. и земельный участок площадью 2500 +/- 35 кв.м. Адрес: Тульская область, Киреевский район, деревня Александровка, ул. Лесная, 42.</t>
  </si>
  <si>
    <t>Выписка ЕГРН от 29.06.2022, Заочное Решение Киреевского районного суда Тульской области № 2-993/16 от 15.07.2016 г. Постановление УФССП по Тульской области о передаче не реализованного в принудительном порядке имущества должника взыскателю от 23.06.2022 г. Акт о передаче нереализованного имущества должника взыскателю от 23.06.2022 г.</t>
  </si>
  <si>
    <t>Жилой дом площадью 86,6 кв.м. и земельный участок площадью 1200 +/- 12 кв.м. Адрес: Московская область, г. Домодедово, мкр. Барыбино, ул. Агрохимиков, 4а.</t>
  </si>
  <si>
    <t>Выписка ЕГРН от 12.01.2023, Решение Домодедовского городского суда Московской области № 2-2071/2014 от 10.07.2014 г. Постановление УФССП по Московской области о передаче не реализованного в принудительном порядке имущества должника взыскателю № 50006/19/9633140 от 19.12.2019 г. Акт о передаче нереализованного имущества должника взыскателю от 19.12.2019 г.</t>
  </si>
  <si>
    <t>Жилой дом площадью 114 кв.м. и земельный участок площадью 3400 кв.м. Адрес: Удмуртская Республика, Алнашский район, с. Нижнее Асаново, пер. Лесной, 1.</t>
  </si>
  <si>
    <t>Выписка ЕГРН от 07.09.2022, Решение Арбитражного суда Удмуртской Республики № А71- 5588/2021 от 22.06.2021 г. Соглашение об оставлении предмета залога за кредитором от 26.08.2022 г. Акт приёма-передачи от 26.08.2022 г.</t>
  </si>
  <si>
    <t>Квартира площадью 70,69 кв.м. (право требования). Адрес: г. Ульяновск, Ленинский район, ул. Буинская, строительный номер 1104. Кадастровый номер отсутствует.</t>
  </si>
  <si>
    <t>Выписка ЕГРН о зарегистрированных договорах участия в долевом строительстве от 22.07.2021, Решение Ленинского районного суда г. Ульяновск № 2-5159/2019 от 26.12.2019 г. Постановление УФССП по Ульяновской области о передаче не реализованного в принудительном порядке имущества должника взыскателю № 73040/21/58335 от 20.01.2021 г. Акт о передаче нереализованного имущества должника взыскателю от 20.01.2021 г.</t>
  </si>
  <si>
    <t>Жилой дом площадью 261,6 кв.м. и земельный участок площадью 1950 кв.м. Адрес: Тамбовская область, Моршанский район, пос. Пригородный, ул. Свободная, 3.</t>
  </si>
  <si>
    <t>Выписка ЕГРН от 24.07.2019, Решение Моршанского районного суда Тамбовской области № 2-607/2017 от 20.07.2017 г. Акт УФСс/п по Тамбовской области о передаче нереализованного имущества должника взыскателю от 11.06.2019 г.</t>
  </si>
  <si>
    <t>Для жилищного строительства</t>
  </si>
  <si>
    <t>Земельный участок площадью 1425 кв.м. Категория земель: земли населенных пунктов, для ведения личного подсобного хозяйства. Адрес: Московская область, Щелковский район, д/п Загорянский, ул. Доватора, участок 2-б. Кадастровый номер 50:14:0070236:33.</t>
  </si>
  <si>
    <t>Выписка ЕГРН от 30.09.2022, Заочное Решение Королевского городского суда Московской области № 2-1203/18 от 17.05.2018 г. Постановление УФССП по Магаданской области о передаче не реализованного в принудительном порядке имущества должника взыскателю № 49002/22/116728 от 29.09.2022 г. Акт о передаче нереализованного имущества должника взыскателю от 29.09.2022 г.</t>
  </si>
  <si>
    <t>Жилой дом площадью 213,9 кв.м. и земельный участок площадью 287 +/- 6 кв.м. Адрес: Московская область, Одинцовский район, деревня Усово, 60.</t>
  </si>
  <si>
    <t>Выписка ЕГРН от 18.01.2022, Решение Арбитражного суда Московской области № А41-32647/20 от 09.09.2020 г. Соглашение об оставлении предмета залога за кредитором от 29.09.2021 г. Акт приёма-передачи от 29.09.2021 г.</t>
  </si>
  <si>
    <t>Квартира площадью 63,7 кв.м. (право требования). Адрес: Московская область, Солнечногорский район, с/п Соколовское, деревня Лопотово, д. 13, строительный номер 14. Кадастровый номер отсутствует.</t>
  </si>
  <si>
    <t>Выписка ЕГРН о зарегистрированных договорах участия в долевом строительстве № КУВИ-002/2021-167084060 от 15.12.2021 г. Решение Арбитражного суда г. Санкт-Петербурга и Ленинградской области № А56-46904/2020 от 25.08.2020 г. Заочное Решение Пятигорского городского суда Ставропольского края № 2-2536/2020 от 01.10.2020 г. Соглашение об оставлении предмета залога за кредитором от 24.11.2021 г. Акт приёма-передачи от 24.11.2021 г.</t>
  </si>
  <si>
    <t>Выписка ЕГРН от 12.12.2022, Решение Арбитражного суда  Пермского края № А50-25393/2021 от 18.02.2022 г. Соглашение об оставлении предмета залога за собой от 23.11.2022 г. Акт приёма-передачи предмета залога от 23.11.2022 г.</t>
  </si>
  <si>
    <t>Земельный участок площадью 3137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59:32:3250001:15097.</t>
  </si>
  <si>
    <t>Земельный участок площадью 3390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59:32:3250001:15106.</t>
  </si>
  <si>
    <t>Выписка ЕГРН от 06.03.2023, Решение Арбитражного суда Свердловской области № А60-42591/2021 от 13.10.2021 г. Соглашение об оставлении предмета залога за кредитором от 12.12.2022 г., Акт приёма-передачи от 12.12.2022 г.</t>
  </si>
  <si>
    <t>Земельный участок площадью 3394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59:32:3250001:15107.</t>
  </si>
  <si>
    <t>Земельный участок площадью 3395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59:32:3250001:15108.</t>
  </si>
  <si>
    <t>Земельный участок площадью 3395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59:32:3250001:15109.</t>
  </si>
  <si>
    <t>Земельный участок площадью 3399 +/- 14 кв.м. Категория земель: земли населенных пунктов,отдельно стоящие одноквартирные жилые дома. Адрес: Пермский край, с/п Усть-Качкинское, деревня Качка, участок. Кадастровый номер 59:32:3250001:15110.</t>
  </si>
  <si>
    <t>Жилой дом площадью 244 кв.м. и земельный участок площадью 800 +/- 10 кв.м. Адрес: Чеченская Республика, г. Гудермес, ул. Беной-Веденская, 20.</t>
  </si>
  <si>
    <t>Выписка ЕГРН от 17.05.2023, Заочное Решение Гудермесского городского суда Чечечнской Республики № 2-1465/16 от 26.12.2016 г. Постановление УФССП по Чеченской Республике о передаче не реализованного в принудительном порядке имущества должника взыскателю № 20024/23/4980 от 14.02.2023 г. Акт о передаче нереализованного имущества должника взыскателю от 11.05.2023 г.</t>
  </si>
  <si>
    <t xml:space="preserve">Алтайский  </t>
  </si>
  <si>
    <t xml:space="preserve">Башкирский  </t>
  </si>
  <si>
    <t xml:space="preserve">Бурятский  </t>
  </si>
  <si>
    <t xml:space="preserve">Владимирский  </t>
  </si>
  <si>
    <t xml:space="preserve">Волгоградский  </t>
  </si>
  <si>
    <t xml:space="preserve">Воронежский  </t>
  </si>
  <si>
    <t xml:space="preserve">Дагестанский  </t>
  </si>
  <si>
    <t xml:space="preserve">Ивановский  </t>
  </si>
  <si>
    <t xml:space="preserve">Ингушский  </t>
  </si>
  <si>
    <t xml:space="preserve">Кабардино-Балкарский  </t>
  </si>
  <si>
    <t xml:space="preserve">Калининградский  </t>
  </si>
  <si>
    <t xml:space="preserve">Калужский  </t>
  </si>
  <si>
    <t xml:space="preserve">Камчатский  </t>
  </si>
  <si>
    <t xml:space="preserve">Кемеровский  </t>
  </si>
  <si>
    <t xml:space="preserve">Кировский  </t>
  </si>
  <si>
    <t xml:space="preserve">Краснодарский  </t>
  </si>
  <si>
    <t xml:space="preserve">Красноярский  </t>
  </si>
  <si>
    <t xml:space="preserve">Нижегородский  </t>
  </si>
  <si>
    <t xml:space="preserve">Новгородский  </t>
  </si>
  <si>
    <t xml:space="preserve">Пермский  </t>
  </si>
  <si>
    <t xml:space="preserve">Псковский  </t>
  </si>
  <si>
    <t xml:space="preserve">Ростовский  </t>
  </si>
  <si>
    <t xml:space="preserve">Санкт-Петербургский  </t>
  </si>
  <si>
    <t xml:space="preserve">Свердловский  </t>
  </si>
  <si>
    <t xml:space="preserve">Смоленский  </t>
  </si>
  <si>
    <t xml:space="preserve">Ставропольский  </t>
  </si>
  <si>
    <t xml:space="preserve">Тамбовский  </t>
  </si>
  <si>
    <t xml:space="preserve">Татарстанский  </t>
  </si>
  <si>
    <t xml:space="preserve">Тверской  </t>
  </si>
  <si>
    <t xml:space="preserve">Тульский  </t>
  </si>
  <si>
    <t xml:space="preserve">Тюменский  </t>
  </si>
  <si>
    <t xml:space="preserve">Удмуртский  </t>
  </si>
  <si>
    <t xml:space="preserve">Ульяновский  </t>
  </si>
  <si>
    <t xml:space="preserve">Чеченский  </t>
  </si>
  <si>
    <t>Земельный участок площадью 500 кв.м. Категория земель: земли населенных пунктов, для ведения личного подсобного хозяйства</t>
  </si>
  <si>
    <t>Адрес: Алтайский край, Красногорский район, с. Усть-Кажа, ул. Зеленый Клин, участок 3/1. Кадастровый номер 22:20:010201:207.</t>
  </si>
  <si>
    <t>Жилой дом площадью 46,8 кв.м.</t>
  </si>
  <si>
    <t>Адрес: Алтайский край, Красногорский район, с. Усть-Кажа, ул. Зеленый Клин, д. 3, кв. 1. Кадастровый номер 22:20:010201:595.</t>
  </si>
  <si>
    <t>Жилой дом площадью 30,2 кв.м.</t>
  </si>
  <si>
    <t>Адрес: Вологодская область, Тотемский район, пос. Советский, ул. Калинина, д. 19. Кадастровый номер 35:14:0105001:215.</t>
  </si>
  <si>
    <t>Земельный участок площадью 1620 +/- 8 кв.м. Категория земель: земли населенных пунктов, для ведения личного подсобного хозяйства</t>
  </si>
  <si>
    <t>Адрес: Вологодская область, Тотемский район, пос. Советский, ул. Калинина, участок 19. Кадастровый номер 35:14:0105001:44.</t>
  </si>
  <si>
    <t>Жилой дом площадью 46,7 кв.м.</t>
  </si>
  <si>
    <t>Адрес: Республика Татарстан, г. Нурлат, ул. Южная, д. 5. Кадастровый номер 16:56:010165:61.</t>
  </si>
  <si>
    <t>Земельный участок площадью 1121 +/- 11,71 кв.м. Категория земель: земли населенных пунктов, индивидуальное жилищное строительство</t>
  </si>
  <si>
    <t>Адрес: Республика Татарстан, г. Нурлат, ул. Южная, участок 5. Кадастровый номер 16:56:010165:27.</t>
  </si>
  <si>
    <t>Жилой дом площадью 46,8 кв.м. и земельный участок площадью 500 кв.м. Адрес: Алтайский край, Красногорский район, с. Усть-Кажа, ул. Зеленый Клин, 3/1.</t>
  </si>
  <si>
    <t>Жилой дом площадью 30,2 кв.м. и земельный участок площадью 1620 +/- 8 кв.м. Адрес: Вологодская область, Тотемский район, пос. Советский, ул. Калинина, 19.</t>
  </si>
  <si>
    <t>Жилой дом площадью 46,7 кв.м. и земельный участок площадью 1121 +/- 11,71 кв.м. Адрес: Республика Татарстан, г. Нурлат, ул. Южная, 5.</t>
  </si>
  <si>
    <t>Выписка ЕГРН от 11.09.2023, Решение Красногорского районного суда Алтайского края № 2-140/2019 от 08.07.2019 г. Постановление УФССП по Алтайскому краю о передаче не реализованного в принудительном порядке имущества должника взыскателю № 22045/23/59334 от 15.08.2023 г. Акт о передаче нереализованного имущества должника взыскателю от 07.09.2023 г.</t>
  </si>
  <si>
    <t>Выписка ЕГРН от 20.09.2023, Заочное Решение Тотемского районного суда Вологодской области № 2-146/2021 от 31.05.2021 г. Постановление УФССП по Вологодской области о передаче нереализованного имущества взыскателю № 35045/23/83734 от 15.05.2023 г. Акт о передаче нереализованного имущества должника взыскателю от 15.05.2023 г.</t>
  </si>
  <si>
    <t>Выписка ЕГРН от 17.08.2023, Заочное Решение Нурлатского районного суда Республики Татарстан № 2-159/2021 от 01.03.2021 г. Постановление УФССП по Республике Татарстан о передаче нереализованного имущества взыскателю № 16043/23/133366 от 29.06.2023 г. Акт о передаче нереализованного имущества должника взыскателю от 29.06.2023 г.</t>
  </si>
  <si>
    <t>Земельный участок площадью 923 +/- 21 кв.м. Категория земель: земли населенных пунктов, личное подсобное хозяйство</t>
  </si>
  <si>
    <t>Адрес: Республика Бурятия, Кабанский район, с. Сухая, ул. Звездная,, участок 40. Кадастровый номер 03:09:500111:116.</t>
  </si>
  <si>
    <t>Жилой дом площадью 161,5 кв.м.</t>
  </si>
  <si>
    <t>Адрес: Республика Бурятия, Кабанский район, с. Сухая, ул. Звездная, д. 40. Кадастровый номер 03:09:500111:217.</t>
  </si>
  <si>
    <t>Жилой дом площадью 61,4 кв.м.</t>
  </si>
  <si>
    <t>Адрес: Республика Бурятия, Кабанский район, с. Сухая, ул. Звездная, д. 40. Кадастровый номер 03:09:500111:216.</t>
  </si>
  <si>
    <t>Земельный участок площадью 1633 кв.м. Категория земель: земли населенных пунктов, для ведения личного подсобного хозяйства</t>
  </si>
  <si>
    <t>Адрес: Владимирская область, Ковровский район, деревня Кузнечиха, участок. Кадастровый номер 33:07:000117:6.</t>
  </si>
  <si>
    <t>Жилой дом площадью 81,4 кв.м.</t>
  </si>
  <si>
    <t>Адрес: Краснодарский край, Славянский район, г. Славянск-на-Кубани, ул. Отдельская, д. 135. Кадастровый номер 23:48:0301022:74.</t>
  </si>
  <si>
    <t>Жилой дом площадью 85,8 кв.м.</t>
  </si>
  <si>
    <t>Адрес: Краснодарский край, Славянский район, г. Славянск-на-Кубани, ул. Отдельская, д. 135. Кадастровый номер 23:48:0301022:75.</t>
  </si>
  <si>
    <t>Земельный участок площадью 640 +/- 9 кв.м. Категория земель: земли населенных пунктов, для индивидуального жилищного строительства</t>
  </si>
  <si>
    <t>Адрес: Краснодарский край, Славянский район, г. Славянск-на-Кубани, ул. Отдельская, участок 135. Кадастровый номер 23:48:0301022:49.</t>
  </si>
  <si>
    <t>Жилой дом площадью 114,9 кв.м.</t>
  </si>
  <si>
    <t>Адрес: Ростовская область, Азовский район, пос. Новомирский, ул. Солнечная, д. 6. Кадастровый номер 61:01:0050801:1052.</t>
  </si>
  <si>
    <t>Земельный участок площадью 2000 +/- 31 кв.м. Категория земель: земли населенных пунктов, для личного подсобного хозяйства</t>
  </si>
  <si>
    <t>Адрес: Ростовская область, Азовский район, пос. Новомирский, ул. Солнечная, участок 6. Кадастровый номер 61:01:0050801:364.</t>
  </si>
  <si>
    <t>Квартира площадью 61,7 кв.м.</t>
  </si>
  <si>
    <t>Адрес: Ленинградская область, г. Сосновый Бор, ул. Сибирская, д. 6, кв. 89. Кадастровый номер 47:15:0000000:24432.</t>
  </si>
  <si>
    <t>Квартира площадью 43,8 кв.м.</t>
  </si>
  <si>
    <t>Адрес: Смоленская область, Дорогобужский район, пгт Верхнеднепровский, ул. Строителей, д. 1А, кв. 15. Кадастровый номер 67:06:0020203:297.</t>
  </si>
  <si>
    <t>Жилой дом площадью 49,6 кв.м.</t>
  </si>
  <si>
    <t>Адрес: Республика Татарстан, Сармановский район, с. Рангазар, ул. Рахматуллина, д. 36. Кадастровый номер 16:36:090101:299.</t>
  </si>
  <si>
    <t>Земельный участок площадью 4706,63 кв.м. Категория земель: земли населенных пунктов, для ведения личного подсобного хозяйства</t>
  </si>
  <si>
    <t>Адрес: Республика Татарстан, Сармановский район, с. Рангазар, ул. Рахматуллина, участок 36. Кадастровый номер 16:36:090101:10.</t>
  </si>
  <si>
    <t>Жилой дом площадью 131,9 кв.м.</t>
  </si>
  <si>
    <t>Адрес: Чеченская Республика, г. Аргун, ул. И.Крутова, д. 45. Кадастровый номер 20:16:0101021:146.</t>
  </si>
  <si>
    <t>Земельный участок площадью 600 +/- 9 кв.м. Категория земель: земли населенных пунктов, для индивидуального жилищного строительства</t>
  </si>
  <si>
    <t>Адрес: Чеченская Республика, г. Аргун, ул. И.Крутова, участок 45. Кадастровый номер 20:16:0101025:1076.</t>
  </si>
  <si>
    <t>Жилые дома площадью 61,4 кв.м. и 161,5 кв.м. и земельный участок площадью 923 +/- 21 кв.м. Адрес: Республика Бурятия, Кабанский район, с. Сухая, ул. Звездная, 40.</t>
  </si>
  <si>
    <t>Выписка ЕГРН от 26.09.2023, Заочное Решение Советского районного суда г. Улан-Удэ № 2-2648/18 от 02.11.2018 г. Постановление УФССП по Республике Бурятия о передаче не реализованного в принудительном порядке имущества должника взыскателю № 03010/22/41060 от 14.03.2022 г. Акт о передаче нереализованного имущества должника взыскателю от 14.03.2022 г.</t>
  </si>
  <si>
    <t>Земельный участок площадью 1633 кв.м. Категория земель: земли населенных пунктов, для ведения личного подсобного хозяйства. Адрес: Владимирская область, Ковровский район, деревня Кузнечиха, участок. Кадастровый номер 33:07:000117:6.</t>
  </si>
  <si>
    <t>Выписка ЕГРН от 05.10.2023, Заочное Решение Ковровского городского суда Владимирской области № 2-13-2824-1 от 08.11.2013 г. Постановление УФССП по Владимирской области о передаче нереализованного имущества взыскателю № 33010/23/1160365 от 20.09.2022 г. Акт о передаче нереализованного имущества должника взыскателю от 20.09.2023 г.</t>
  </si>
  <si>
    <t>Два жилых дома площадью 81,4 кв.м. и 85,8 кв.м. с земельным участком площадью 640 +/- 9 кв.м. Адрес: Краснодарский край, Славянский район, г. Славянск-на-Кубани, ул. Отдельская, 135.</t>
  </si>
  <si>
    <t>Выписка ЕГРН от 20.10.2023, Решение Первомайского районного суда г. Краснодара № 2-2359/20 от 30.09.2020 г. Постановление УФССП по Краснодарскому краю о передаче нереализованного имущества взыскателю № 23060/23/585679 от 29.09.2023 г. Акт о передаче нереализованного имущества должника взыскателю от 29.09.2023 г.</t>
  </si>
  <si>
    <t>Жилой дом площадью 114,9 кв.м. и земельный участок площадью 2000 +/- 31 кв.м. Адрес: Ростовская область, Азовский район, пос. Новомирский, ул. Солнечная, 6.</t>
  </si>
  <si>
    <t>Выписка ЕГРН от 09.10.2023, Решение Азовского городского суда Ростовской области № 2-115/2021 от 26.01.2021 г. Постановление УФССП по Ростовской области о передаче нереализованного имущества взыскателю № 61033/22/646841 от 09.09.2022 г. Акт о передаче нереализованного имущества должника взыскателю от 20.06.2023 г.</t>
  </si>
  <si>
    <t>Квартира площадью 61,7 кв.м. Адрес: Ленинградская область, г. Сосновый Бор, ул. Сибирская, д. 6, кв. 89. Кадастровый номер 47:15:0000000:24432.</t>
  </si>
  <si>
    <t>Выписка ЕГРН от 20.10.2023, Решение Сосновоборского городского суда Ленинградской области № 2-184/2022 от 23.08.2022 г. Постановление УФССП по Ленинградской области области о передаче нереализованного имущества взыскателю № 47033/23/435783 от 28.09.2023 г. Акт о передаче нереализованного имущества должника взыскателю от 28.09.2023 г.</t>
  </si>
  <si>
    <t>Квартира площадью 43,8 кв.м. Адрес: Смоленская область, Дорогобужский район, пгт Верхнеднепровский, ул. Строителей, д. 1А, кв. 15. Кадастровый номер 67:06:0020203:297.</t>
  </si>
  <si>
    <t>Выписка ЕГРН от 06.10.2023, Решение Дорогобужского районного суда Смоленской области № 2-628/2021 от 29.12.2021 г. Постановление УФССП по Смоленской области о передаче нереализованного имущества взыскателю № 67025/23/96852 от 18.05.2023 г. Акт о передаче нереализованного имущества должника взыскателю от 03.10.2023 г.</t>
  </si>
  <si>
    <t>Жилой дом площадью 49,6 кв.м. и земельный участок площадью 4706,63 кв.м. Адрес: Республика Татарстан, Сармановский район, с. Рангазар, ул. Рахматуллина, 36.</t>
  </si>
  <si>
    <t>Выписка ЕГРН от 03.10.2023, Решение Сармановского районного суда Республики Татарстан № 2-753/2016 от 31.10.2016 г. Постановление УФССП по Республике Татарстан о передаче нереализованного имущества взыскателю № 16047/23/103260 от 16.08.2023 г. Акт о передаче нереализованного имущества должника взыскателю от 22.08.2023 г.</t>
  </si>
  <si>
    <t>Жилой дом площадью 131,9 кв.м. и земельный участок площадью 600 +/- 9 кв.м. Адрес: Чеченская Республика, г. Аргун, ул. И.Крутова, 45.</t>
  </si>
  <si>
    <t>Выписка ЕГРН от 20.10.2023, Заочное Решение Ачхой-Мартановского районного суда Чеченской Республики № 2-366/2022 от 08.07.2022 г. Постановление УФССП по Чеченской Республике о передаче не реализованного в принудительном порядке имущества должника взыскателю № 20024/23/19708 от 07.09.2023 г. Акт о передаче нереализованного имущества должника взыскателю от 02.10.2023 г.</t>
  </si>
  <si>
    <t>Жилой дом площадью 124,6 кв.м.</t>
  </si>
  <si>
    <t>Адрес: Краснодарский край, Тбилисский район, станица Тбилисская, ул. Красная, д. 71. Кадастровый номер 23:29:0304138:57.</t>
  </si>
  <si>
    <t>Земельный участок площадью 1131 +/- 24 кв.м. Категория земель: земли населенных пунктов, для ведения личного подсобного хозяйства</t>
  </si>
  <si>
    <t>Адрес: Краснодарский край, Тбилисский район, станица Тбилисская, ул. Красная, участок 71. Кадастровый номер 23:29:0304138:41.</t>
  </si>
  <si>
    <t>Жилой дом площадью 346,2 кв.м.</t>
  </si>
  <si>
    <t>Адрес: Краснодарский край, Темрюкский район, пос. Светлый путь Ленина, ул. Каспийская, д. 9. Кадастровый номер 23:30:1304004:156.</t>
  </si>
  <si>
    <t>Земельный участок площадью 1248 +/- 12 кв.м. Категория земель: земли населенных пунктов, для ведения личного подсобного хозяйства</t>
  </si>
  <si>
    <t>Адрес: Краснодарский край, Темрюкский район, пос. Светлый путь Ленина, ул. Каспийская, участок 9. Кадастровый номер 23:30:1304004:63.</t>
  </si>
  <si>
    <t>Квартира площадью 41,9 кв.м.</t>
  </si>
  <si>
    <t>Адрес: Вологодская область, Сямженский район, с. Сямжа, ул. Сосновая, д. 1, кв. 2. Кадастровый номер 35:13:0305001:846.</t>
  </si>
  <si>
    <t>Квартира площадью 34 кв.м.</t>
  </si>
  <si>
    <t>Адрес: Тюменская область, г. Тюмень, ул. Олимпийская, д. 30, кв. 605. Кадастровый номер 72:23:0430004:3388.</t>
  </si>
  <si>
    <t>Жилой дом площадью 124,6 кв.м. и земельный участок площадью 1131 +/- 24 кв.м. Адрес: Краснодарский край, Тбилисский район, станица Тбилисская, ул. Красная, 71.</t>
  </si>
  <si>
    <t>Жилой дом площадью 346,2 кв.м. и земельный участок площадью 1248 +/- 12 кв.м. Адрес: Краснодарский край, Темрюкский район, пос. Светлый путь Ленина, ул. Каспийская, 9.</t>
  </si>
  <si>
    <t>Квартира площадью 41,9 кв.м. Адрес: Вологодская область, Сямженский район, с. Сямжа, ул. Сосновая, д. 1, кв. 2. Кадастровый номер 35:13:0305001:846.</t>
  </si>
  <si>
    <t>Квартира площадью 34 кв.м. Адрес: Тюменская область, г. Тюмень, ул. Олимпийская, д. 30, кв. 605. Кадастровый номер 72:23:0430004:3388.</t>
  </si>
  <si>
    <t>Выписка ЕГРН от 22.11.2023, Решение Тбилисского районного суда Краснодарского края № 2-137/2019 от 24.04.2019 г. Постановление УФССП по Краснодарскому краю о передаче не реализованного в принудительном порядке имущества должника взыскателю № 23063/22/240111 от 06.12.2022 г. Акт о передаче нереализованного имущества должника взыскателю от 23.12.2022 г.</t>
  </si>
  <si>
    <t>Выписка из единого государственного реестра недвижимости. Постановление УФССП о передаче нереализованного в принудительном порядке имущества должника взыскателю. Акт о передаче нереализованного имущества должника взыскателю.</t>
  </si>
  <si>
    <t>Выписка ЕГРН от 27.10.2023, Решение Сямженского районного суда Вологодской области № 2-108/2017 от 25.10.2017 г. Постановление УФССП по Вологодской области о передаче не реализованного в принудительном порядке имущества должника взыскателю № 35048/23/162815 от 18.09.2023 г. Акт о передаче нереализованного имущества должника взыскателю от 18.09.2023 г.</t>
  </si>
  <si>
    <t>Выписка ЕГРН от 28.11.2023, Заочное Решение Ленинского районного суда № 2-5972/2022 от 24.08.2022 г. Постановление УФССП по Тюменской области о передаче нереализованного имущества взыскателю № 72029/23/1676666 от 29.09.2023 г. Акт о передаче нереализованного имущества должника взыскателю от 14.11.2023 г.</t>
  </si>
  <si>
    <t>Адрес: Республика Дагестан, г. Кизилюрт, район Промбаза КОРа. Кадастровый номер 05:45:000051:1074.</t>
  </si>
  <si>
    <t xml:space="preserve">Нежилое здание площадью 2 333 кв. м. </t>
  </si>
  <si>
    <t xml:space="preserve">Нежилое здание площадью 1045,6 кв.м. и земельный участок площадью 2800 +/- 19 кв.м. Адрес: Республика Дагестан, г. Кизилюрт, в районе реки Сулак.   </t>
  </si>
  <si>
    <t>Нежилое здание площадью 2 333 кв. м. и земельный участок площадью 7 349 +/-30 кв. м., категория земель: земли населенных пунктов, разрешенное использование: под промбазу. Адрес: Красноярский край, г. Минусинск, ул. Промышленная, д. 2/5.</t>
  </si>
  <si>
    <t>Земельные участки общей площадью 9,67 га. Адрес: Тульская область, Ленинский район, с/пос. Ильинское, с. Осиновая гора. Категория земель: земли промышленности</t>
  </si>
  <si>
    <t>Выписка из ЕГРН от 26.05.2023</t>
  </si>
  <si>
    <t>Земельный участок площадью 1400 кв.м. Категория земель: земли населенных пунктов, для ведения личного подсобного хозяйства</t>
  </si>
  <si>
    <t>Адрес: Республика Бурятия, Тарбагатайский район, с. Кардон, ул. Новая, участок 4А. Кадастровый номер 03:19:090104:24.</t>
  </si>
  <si>
    <t>1/2 доли в праве на земельный участок площадью 2900 +/- 19 кв.м. Категория земель: земли населенных пунктов, личное подсобное хозяйство</t>
  </si>
  <si>
    <t>Адрес: Владимирская область, Юрьев-Польский район, с. Лыково, участок. Кадастровый номер 33:04:130202:77.</t>
  </si>
  <si>
    <t>1/2 доли квартиры площадью 62,3 кв.м.</t>
  </si>
  <si>
    <t>Адрес: Владимирская область, Петушинский район, пос. Вольгинский, ул. Старовская, д. 4, кв. 48. Кадастровый номер 33:13:050201:1969.</t>
  </si>
  <si>
    <t>Квартира площадью 48,5 кв.м.</t>
  </si>
  <si>
    <t>Адрес: Волгоградская область, г. Жирновск, ул. 35 лет Победы, д. 5, кв. 72. Кадастровый номер 34:07:080002:18080.</t>
  </si>
  <si>
    <t>Жилой дом площадью 84,1 кв.м.</t>
  </si>
  <si>
    <t>Адрес: Республика Дагестан, г. Хасавюрт, ул. Грозненская, д. 35А. Кадастровый номер 05:41:000000:8297.</t>
  </si>
  <si>
    <t>Жилой дом площадью 61,5 кв.м.</t>
  </si>
  <si>
    <t>Адрес: Республика Дагестан, г. Хасавюрт, ул. Грозненская, д. 35А. Кадастровый номер 05:41:000000:8298.</t>
  </si>
  <si>
    <t>Земельный участок площадью 335 +/- 6 кв.м. Категория земель: земли населенных пунктов, под индивидуальную жилую застройку</t>
  </si>
  <si>
    <t>Адрес: Республика Дагестан, г. Хасавюрт, ул. Грозненская, участок 35А. Кадастровый номер 05:41:000066:51.</t>
  </si>
  <si>
    <t>Квартира площадью 57,3 кв.м.</t>
  </si>
  <si>
    <t>Адрес: Краснодарский край, г. Славянск-на-Кубани, ул. Юных Коммунаров, д. 70, кв. 73. Кадастровый номер 23:48:0203042:60.</t>
  </si>
  <si>
    <t>Адрес: Республика Адыгея, Кошехабльский район, аул Кошехабль, ул. Чапаева, участок 21-2. Кадастровый номер 01:02:1000001:16.</t>
  </si>
  <si>
    <t>Квартира площадью 58,5 кв.м.</t>
  </si>
  <si>
    <t>Адрес: Республика Адыгея, Кошехабльский район, аул Кошехабль, ул. Чапаева, д. 21, кв 2. Кадастровый номер 01:02:1000001:220.</t>
  </si>
  <si>
    <t>Адрес: Республика Татарстан, Алькеевский район, с. Базарные Матаки, ул. Хамидуллина, д. 58, кв. 1. Кадастровый номер 16:06:030302:388.</t>
  </si>
  <si>
    <t>Земельный участок площадью 1427 +/-26 кв.м. Категория земель: земли населенных пунктов, для ведения личного подсобного хозяйства</t>
  </si>
  <si>
    <t>Адрес: Республика Татарстан, Алькеевский район, с. Базарные Матаки, ул. Хамидуллина, участок 58-1. Кадастровый номер 16:06:030302:488.</t>
  </si>
  <si>
    <t>Отдельно стоящие одноквартирные жилые дома</t>
  </si>
  <si>
    <t>Земельный участок площадью 1400 кв.м. Категория земель: земли населенных пунктов, для ведения личного подсобного хозяйства. Адрес: Республика Бурятия, Тарбагатайский район, с. Кардон, ул. Новая, участок 4А. Кадастровый номер 03:19:090104:24.</t>
  </si>
  <si>
    <t>Выписка ЕГРН от 26.12.2023, Решение Гусиноозерского городского суда Республики Бурятия № 2-645/2020 от 15.12.2020 г. Постановление УФССП по Республике Бурятия о передаче не реализованного в принудительном порядке имущества должника взыскателю от 30.11.2023 г. Акт о передаче нереализованного имущества должника взыскателю от 30.11.2023 г.</t>
  </si>
  <si>
    <t>1/2 доли в праве на земельный участок площадью 2900 +/- 19 кв.м. Категория земель: земли населенных пунктов, личное подсобное хозяйство. Адрес: Владимирская область, Юрьев-Польский район, с. Лыково, участок. Кадастровый номер 33:04:130202:77.</t>
  </si>
  <si>
    <t>Выписка ЕГРН от 05.12.2023, Решение Арбитражного суда Владимирской области № А11-12553/2021 от 31.03.2022 г. Акт приёма-передачи имущества, составляющего конкурсную массу и нереализованного на торгах, конкурсному кредитору по обязательствам, обеспеченным залогом имущества должника от 21.11.2023 г.</t>
  </si>
  <si>
    <t>1/2 доли квартиры площадью 62,3 кв.м. Адрес: Владимирская область, Петушинский район, пос. Вольгинский, ул. Старовская, д. 4, кв. 48. Кадастровый номер 33:13:050201:1969.</t>
  </si>
  <si>
    <t>Выписка ЕГРН от 13.12.2023, Решение Арбитражного суда Владимирской области № А11-9096/2021 от 11.01.2022 г. Акт приёма-передачи имущества, составляющего конкурсную массу и нереализованного на торгах, конкурсному кредитору по обязательствам, обеспеченным залогом имущества должника от 01.12.2023 г.</t>
  </si>
  <si>
    <t>Квартира площадью 48,5 кв.м. Адрес: Волгоградская область, г. Жирновск, ул. 35 лет Победы, д. 5, кв. 72. Кадастровый номер 34:07:080002:18080.</t>
  </si>
  <si>
    <t>Выписка ЕГРН от 21.12.2023, Заочное Решение Жирновского районного суда Волгоградской области № 2-217/2018 от 15.05.2018 г. Постановление УФССП по Волгоградской области о передаче нереализованного имущества взыскателю № 34008/23/123515 от 30.05.2023 г. Акт о передаче нереализованного имущества должника взыскателю от 30.05.2023 г.</t>
  </si>
  <si>
    <t>Жилые дома площадью 61,5 кв.м. и 84,1 кв.м. с земельным участком площадью 335 +/- 6 кв.м. Адрес: Республика Дагестан, г. Хасавюрт, ул. Грозненская, 35А.</t>
  </si>
  <si>
    <t>Выписка ЕГРН от 05.12.2023, Заочное Решение Советского районного суда г. Махачкалы № 2-7560/15 от 07.10.2015 г. Постановление УФССП по Республике Дагестан о передаче не реализованного в принудительном порядке имущества должника взыскателю № 05072/22/201291 от 23.03.2022 г. Акт о передаче нереализованного имущества должника взыскателю от 18.05.2022 г.</t>
  </si>
  <si>
    <t>Квартира площадью 57,3 кв.м. Адрес: Краснодарский край, г. Славянск-на-Кубани, ул. Юных Коммунаров, д. 70, кв. 73. Кадастровый номер 23:48:0203042:60.</t>
  </si>
  <si>
    <t>Выписка ЕГРН от 27.11.2023, Решение Красноармейского районного суда Краснодарского края № 2-2794/2016 от 07.11.2016 г. Постановление УФССП по Краснодарскому краю о передаче нереализованного имущества взыскателю № 23060/23/345718 от 19.06.2023 г. Акт о передаче нереализованного имущества должника взыскателю от 19.06.2023 г.</t>
  </si>
  <si>
    <t>Квартира площадью 58,5 кв.м. и земельный участок площадью 400 кв.м. Адрес: Республика Адыгея, Кошехабльский район, аул Кошехабль, ул. Чапаева, 21-2.</t>
  </si>
  <si>
    <t>Выписка ЕГРН от 04.12.2023, Заочное Решение Кошехабльского районного суда № 2-164/2018 от 03.04.2018 г. Постановление УФССП по Республике Адыгея о передаче нереализованного имущества взыскателю № 01017/23/222990 от 21.08.2023 г. Акт о передаче нереализованного имущества должника взыскателю от 08.11.2023 г.</t>
  </si>
  <si>
    <t>Квартира площадью 67,8 кв.м. и земельный участок площадью 1427 +/-26 кв.м. Адрес: Республика Татарстан, Алькеевский район, с. Базарные Матаки, ул. Хамидуллина, 58.</t>
  </si>
  <si>
    <t>Выписка ЕГРН от 06.12.2023, Решение Алькеевского районного суда Республики Татарстан № 2-175/2020 от 27.05.2020 г. Постановление УФССП по Республике Татарстан о передаче нереализованного имущества взыскателю № 16015/23/84270 от 29.11.2023 г. Акт о передаче нереализованного имущества должника взыскателю от 29.11.2023 г.</t>
  </si>
  <si>
    <t xml:space="preserve">Архангельский   </t>
  </si>
  <si>
    <t xml:space="preserve">Легковой автомобиль Toyota Land Cruiser Prado, 2014 года выпуска. Цвет: черный  </t>
  </si>
  <si>
    <t>VIN RUTBX8FJ9E0016773. 
Государственный регистрационный знак: 
М 588 НВ 29. 
Мощность двигателя: 163,2 л.с. (120 кВт). 
Адрес: г. Архангельск, ул. Октябрят, д. 4.</t>
  </si>
  <si>
    <t xml:space="preserve">Автомобиль ЛЕГКОВОЙ УНИВЕРСАЛ RENAULT DUSTER, 2013 года выпуска. Цвет: белый  </t>
  </si>
  <si>
    <t xml:space="preserve">Автомобиль ЛЕГКОВОЙ УНИВЕРСАЛ RENAULT DUSTER, 2014 года выпуска. Цвет: белый  </t>
  </si>
  <si>
    <t xml:space="preserve">Башкирский   </t>
  </si>
  <si>
    <t>VIN X7LHSRH8N51292781. 
Государственный регистрационный знак: 
Р 479 УА 102. 
Мощность двигателя: 102 л.с. (75 кВт). 
Адрес: Республика Башкортостан, г.Уфа , ул. Центральная, д. 59/3, корпус 4</t>
  </si>
  <si>
    <t>VIN X7LHSRH8N50353923. 
Государственный регистрационный знак: 
С 835 МР 102. 
Мощность двигателя: 102 л.с. (75 кВт). 
Адрес: Республика Башкортостан, г.Уфа , ул. Центральная, д. 59/3, корпус 4</t>
  </si>
  <si>
    <t xml:space="preserve">Автомобиль ЛЕГКОВОЙ УНИВЕРСАЛ RENAULT DUSTER, 2013 года выпуска. Цвет: белый </t>
  </si>
  <si>
    <t xml:space="preserve">Автомобиль ЛЕГКОВОЙ УНИВЕРСАЛ RENAULT DUSTER, 2014 года выпуска. Цвет: белый </t>
  </si>
  <si>
    <t>Автомобиль ЛЕГКОВОЙ УНИВЕРСАЛ RENAULT DUSTER, 2014 года выпуска. Цвет: белый</t>
  </si>
  <si>
    <t xml:space="preserve">Бурятский   </t>
  </si>
  <si>
    <t>Легковой автомобиль CHEVROLET NIVA, 212300-55, 2014 года выпуска. 
Цвет: светло-серебристый металлик</t>
  </si>
  <si>
    <t>VIN X9L212300E0528821. 
Государственный регистрационный знак: 
С 528 КХ 03. 
Мощность двигателя: 79,60 л.с. (58,50 кВт). 
Адрес: Республика Бурятия, г. Улан-Удэ, ул. 502 км, д. 105а</t>
  </si>
  <si>
    <t>Легковой автомобиль TOYOTA COROLLA, 2014 года выпуска. Цвет: белый</t>
  </si>
  <si>
    <t>Легковой автомобиль TOYOTA COROLLA, 2013 года выпуска. Цвет: белый</t>
  </si>
  <si>
    <t xml:space="preserve">Владимирский   </t>
  </si>
  <si>
    <t>VIN X7LHSRH8N50353952. 
Государственный регистрационный знак: 
О 540 НХ 33. 
Мощность двигателя: 102 л.с. (75 кВт). 
Адрес: г. Владимир, ул. Большая Московская, 1Б.</t>
  </si>
  <si>
    <t>VIN X7LHSRH8N50353962. 
Государственный регистрационный знак: 
О 542 НХ 33. 
Мощность двигателя: 102 л.с. (75 кВт). 
Адрес: г. Владимир, ул. Большая Московская, 1Б.</t>
  </si>
  <si>
    <t>VIN X7LHSRH8N51284118. 
Государственный регистрационный знак: 
У 885 НР 33. 
Мощность двигателя: 102 л.с. (75 кВт). 
Адрес: г. Владимир, ул. Большая Московская, 1Б.</t>
  </si>
  <si>
    <t>VIN X7LHSRH8N51284119. 
Государственный регистрационный знак: 
У 886 НР 33. 
Мощность двигателя: 102 л.с. (75 кВт). 
Адрес: г. Владимир, ул. Большая Московская, 1Б.</t>
  </si>
  <si>
    <t>VIN X7LHSRH8N51284136. 
Государственный регистрационный знак: 
У 889 НР 33. 
Мощность двигателя: 102 л.с. (75 кВт). 
Адрес: г. Владимир, ул. Большая Московская, 1Б.</t>
  </si>
  <si>
    <t>Легковой автомобиль TOYOTA Camry, 2013 года выпуска. Цвет: черный металлик</t>
  </si>
  <si>
    <t>VIN XW7BF4FK20S044506. 
Государственный регистрационный знак: 
О 519 НН 33. 
Мощность двигателя: 181 л.с. (133 кВт). 
Адрес: г. Владимир, ул. Большая Московская, 1Б.</t>
  </si>
  <si>
    <t>VIN NMTBB0JE40R080024. 
Государственный регистрационный знак: 
У 223 НР 33.
Мощность двигателя: 122 л.с. (90 кВт). 
Адрес: г. Владимир, ул. Большая Московская, 1Б.</t>
  </si>
  <si>
    <t xml:space="preserve">Волгоградский   </t>
  </si>
  <si>
    <t>Легковой автомобиль TOYOTA Camry, 2012 года выпуска. Цвет: черный металлик</t>
  </si>
  <si>
    <t>VIN XW7BF4FK40S020210. 
Государственный регистрационный знак: 
А 076 НХ 134. 
Мощность двигателя: 181 л.с. (133 кВт). 
Адрес: г. Волгоград, ул. Баррикадная, д. 1Б</t>
  </si>
  <si>
    <t>VIN NMTBB9JE30R035760. 
Государственный регистрационный знак: 
Р 130 РР 30. 
Мощность двигателя: 122 л.с. (90 кВт). 
Адрес: г. Астрахань, ул. Свердлова, д. 34</t>
  </si>
  <si>
    <t xml:space="preserve">Калининградский   </t>
  </si>
  <si>
    <t>Автомобиль легковой седан RENAULT FLUENCE, 2012 года выпуска. Цвет: белый</t>
  </si>
  <si>
    <t>VIN X7LLZBR0B48049293. 
Государственный регистрационный знак: 
М 173 ХХ 46. 
Мощность двигателя: 106 л.с. (78 кВт). 
Адрес: г. Калининград, ул. Суворова, д. 44</t>
  </si>
  <si>
    <t xml:space="preserve">Нижегородский   </t>
  </si>
  <si>
    <t xml:space="preserve">VIN NMTBB0JE30R080063. 
Государственный регистрационный знак: 
Н 914 НС 152. 
Мощность двигателя: 122 л.с. (90 кВт). 
Адрес: г. Нижний Новгород, ул. Федосеенко, д. 57 </t>
  </si>
  <si>
    <t xml:space="preserve">VIN X7LHSRH8N50353928. 
Государственный регистрационный знак: 
Н 569 ЕТ 152. 
Мощность двигателя: 102 л.с. (75 кВт). 
Адрес: г. Нижний Новгород, ул. Федосеенко, д. 57 </t>
  </si>
  <si>
    <t>Нежилое помещение 2 (подвал) площадью 291,9 кв. м.</t>
  </si>
  <si>
    <t>Кадастровый номер: 20:17:0222010:855. Адрес: Чеченская Республика, г. Грозный, район Ахматовский, пр-кт Махмуда Алимсултановича Эсамбаева, дом 5, помещ. 2</t>
  </si>
  <si>
    <t>Нежилое помещение 3 (подвал) площадью 289,3 кв. м.</t>
  </si>
  <si>
    <t>Кадастровый номер: 20:17:0222010:856. Адрес: Чеченская Республика, г. Грозный, район Ахматовский, пр-кт Махмуда Алимсултановича Эсамбаева, дом 5, помещ. 3</t>
  </si>
  <si>
    <t>Нежилое помещение 4 (подвал) площадью 293,0 кв. м.</t>
  </si>
  <si>
    <t>Кадастровый номер: 20:17:0222010:857. Адрес: Чеченская Республика, г. Грозный, район Ахматовский, пр-кт Махмуда Алимсултановича Эсамбаева, дом 5, помещ. 4</t>
  </si>
  <si>
    <t>Транспортное обеспечение</t>
  </si>
  <si>
    <t>ПТС 25 ОВ 000475 от 27.08.2014. СТС 29 23 119835 от 22.10.2014</t>
  </si>
  <si>
    <t>ПТС 77 ОК 123894 от 09.09.2014. СТС 02 24 410901 от 10.10.2014</t>
  </si>
  <si>
    <t xml:space="preserve">Автомобиль ЛЕГКОВОЙ УНИВЕРСАЛ RENAULT DUSTER. VIN X7LHSRH8N51292781  </t>
  </si>
  <si>
    <t>ПТС 77 ОА 144235 от 25.03.2014. СТС 02 35 308788 от 24.02.2015</t>
  </si>
  <si>
    <t xml:space="preserve">Автомобиль ЛЕГКОВОЙ УНИВЕРСАЛ RENAULT DUSTER. VIN X7LHSRH8N50353923  </t>
  </si>
  <si>
    <t xml:space="preserve">Транспортное обеспечение </t>
  </si>
  <si>
    <t>ПТС 63 НХ 292145 от 17.07.2014, СТС 03 44 766029 от 07.02.2017</t>
  </si>
  <si>
    <t xml:space="preserve">Легковой автомобиль CHEVROLET NIVA, 
212300-55. VIN X9L212300E0528821  </t>
  </si>
  <si>
    <t>ПТС 77 ОА 157229 от 26.03.2014. СТС 33 15 417472 от 13.05.2014</t>
  </si>
  <si>
    <t xml:space="preserve">Автомобиль ЛЕГКОВОЙ УНИВЕРСАЛ RENAULT DUSTER. VIN X7LHSRH8N50353952  </t>
  </si>
  <si>
    <t>ПТС 77 ОА 142890 от 21.03.2014. СТС 33 15 417476 от 13.05.2014</t>
  </si>
  <si>
    <t xml:space="preserve">Автомобиль ЛЕГКОВОЙ УНИВЕРСАЛ RENAULT DUSTER. VIN X7LHSRH8N50353962  </t>
  </si>
  <si>
    <t>ПТС 77 ОВ 733902 от 26.06.2014. СТС 33 21 085231 от 10.10.2014</t>
  </si>
  <si>
    <t xml:space="preserve">Автомобиль ЛЕГКОВОЙ УНИВЕРСАЛ RENAULT DUSTER. VIN X7LHSRH8N51284118  </t>
  </si>
  <si>
    <t>ПТС 77 ОВ 732197 от 25.06.2014. СТС 33 21 085232 от 10.10.2014</t>
  </si>
  <si>
    <t xml:space="preserve">Автомобиль ЛЕГКОВОЙ УНИВЕРСАЛ RENAULT DUSTER. VIN X7LHSRH8N51284119  </t>
  </si>
  <si>
    <t>ПТС 77 ОВ 732198 от 25.06.2014. СТС 33 21 085235 от 10.10.2014</t>
  </si>
  <si>
    <t xml:space="preserve">Автомобиль ЛЕГКОВОЙ УНИВЕРСАЛ RENAULT DUSTER. VIN X7LHSRH8N51284136  </t>
  </si>
  <si>
    <t>ПТС 78 НУ 249810 от 26.10.2013. СТС 33 12 076678 от 14.11.2013</t>
  </si>
  <si>
    <t>ПТС 77 УО 103064 от 25.08.2014. СТС 33 21 083618 от 23.09.2014</t>
  </si>
  <si>
    <t>ПТС 78 НО 657658 от 12.11.2012. СТС 34 40 730935 от 02.03.2016</t>
  </si>
  <si>
    <t>ПТС 77 УР 682116 от 28.11.2013. СТС 30 33 842801 от 18.09.2015</t>
  </si>
  <si>
    <t>ПТС 77 НС 107819 от 13.12.2012. СТС 39 40 875131 от 23.06.2016</t>
  </si>
  <si>
    <t>ПТС 77 УО 103070 от 25.08.2014. СТС 52 17 054092 от 17.09.2014</t>
  </si>
  <si>
    <t xml:space="preserve">Легковой автомобиль TOYOTA COROLLA.  
VIN NMTBB0JE30R080063  </t>
  </si>
  <si>
    <t>ПТС 77 ОА 144241 от 25.03.2014. СТС 52 21 909293 от 04.06.2014</t>
  </si>
  <si>
    <t xml:space="preserve">Автомобиль ЛЕГКОВОЙ УНИВЕРСАЛ RENAULT DUSTER. VIN X7LHSRH8N50353928  </t>
  </si>
  <si>
    <t>Коммерческая недвижимость</t>
  </si>
  <si>
    <t>Выписка из ЕГРН</t>
  </si>
  <si>
    <t xml:space="preserve">Нежилое помещение 2 (подвал) площадью 291,9 кв. м. Кадастровый номер: 20:17:0222010:855. Адрес: Чеченская Республика, г. Грозный, район Ахматовский, пр-кт Махмуда Алимсултановича Эсамбаева, дом 5, помещ. 2  </t>
  </si>
  <si>
    <t xml:space="preserve">Нежилое помещение 3 (подвал) площадью 289,3 кв. м. Кадастровый номер: 20:17:0222010:856. Адрес: Чеченская Республика, г. Грозный, район Ахматовский, пр-кт Махмуда Алимсултановича Эсамбаева, дом 5, помещ. 3  </t>
  </si>
  <si>
    <t xml:space="preserve">Нежилое помещение 4 (подвал) площадью 293,0 кв. м. Кадастровый номер: 20:17:0222010:857. Адрес: Чеченская Республика, г. Грозный, район Ахматовский, пр-кт Махмуда Алимсултановича Эсамбаева, дом 5, помещ. 4  </t>
  </si>
  <si>
    <t xml:space="preserve">Автомобиль легковой седан RENAULT FLUENCE. 
VIN X7LLZBR0B48049293  </t>
  </si>
  <si>
    <t xml:space="preserve">Легковой автомобиль Toyota Land Cruiser Prado. 
VIN RUTBX8FJ9E0016773  </t>
  </si>
  <si>
    <t xml:space="preserve">Легковой автомобиль TOYOTA Camry. 
VIN XW7BF4FK20S044506  </t>
  </si>
  <si>
    <t xml:space="preserve">Легковой автомобиль TOYOTA COROLLA. 
VIN NMTBB0JE40R080024.  </t>
  </si>
  <si>
    <t xml:space="preserve">Легковой автомобиль TOYOTA Camry. 
VIN XW7BF4FK40S020210  </t>
  </si>
  <si>
    <t xml:space="preserve">Легковой автомобиль TOYOTA COROLLA. 
VIN NMTBB9JE30R035760  </t>
  </si>
  <si>
    <t>Адрес: Республика Дагестан, Левашинский район, с. Ташкапур, МО "сельсовет Хаджалмахинский". Кадастровый номер 05:31:000012:324</t>
  </si>
  <si>
    <t>Адрес: Республика Дагестан, Левашинский район, с. Ташкапур. Кадастровый номер 05:31:000012:320</t>
  </si>
  <si>
    <t>Земельный участок площадью 0,5 га. Категория земель: земли сельскохозяйственного назначения - для ведения личного подсобного хозяйства</t>
  </si>
  <si>
    <t>Адрес: Республика Дагестан, Левашинский район, с. Хаджалмахи. Кадастровый номер 05:31:000076:144.</t>
  </si>
  <si>
    <t>Адрес: Республика Дагестан, Левашинский район, с. Ташкапур. Кадастровый номер 05:31:000012:74.</t>
  </si>
  <si>
    <t>Адрес: Республика Дагестан, Левашинский район, с. Ташкапур, местность "Чебарда". Кадастровый номер 05:00:000000:42495.</t>
  </si>
  <si>
    <t>Адрес: Республика Дагестан, Левашинский район, с. Ташкапур. Кадастровый номер 05:31:000076:256.</t>
  </si>
  <si>
    <t>Адрес: Республика Дагестан, Левашинский район, с. Ташкапур. Кадастровый номер 05:31:000076:257.</t>
  </si>
  <si>
    <t>Адрес: Республика Дагестан, Левашинский район, с. Ташкапур, местность "Чебарда". Кадастровый номер 05:00:000000:75419.</t>
  </si>
  <si>
    <r>
      <t xml:space="preserve">Земельный участок площадью </t>
    </r>
    <r>
      <rPr>
        <sz val="12"/>
        <rFont val="Times New Roman"/>
        <family val="1"/>
        <charset val="204"/>
      </rPr>
      <t>2800 +/- 19 кв.м. Категория земель: земли населенных пунктов, занимаемый нежилыми строениями-помещениями</t>
    </r>
  </si>
  <si>
    <t xml:space="preserve">Здание производственной базы,общей площадью 959,3 кв.м. и земельный участок общей площадью 1700 кв.м. Адрес:Республика Дагестан, Кизилюртовский,с.Султанянгиюрт,перекресток Аскерханова и ул.Мира </t>
  </si>
  <si>
    <t>Жилая недвижимость</t>
  </si>
  <si>
    <t>Промышленное производство</t>
  </si>
  <si>
    <t>Индивидуальное жилищное строительство</t>
  </si>
  <si>
    <t>Жилой дом площадью 319,7 кв.м.</t>
  </si>
  <si>
    <t>Адрес: Республика Адыгея, аул Тахтамукай, ул. Ленина, д. 48. Кадастровый номер 01:05:2300021:26.</t>
  </si>
  <si>
    <t>Земельный участок площадью 1456 +/- 27 кв.м. Категория земель: земли населенных пунктов, для ведения личного подсобного хозяйства</t>
  </si>
  <si>
    <t>Адрес: Республика Адыгея, аул Тахтамукай, ул. Ленина, участок 48. Кадастровый номер 01:05:2300021:20.</t>
  </si>
  <si>
    <t>Земельный участок площадью 2110 +/- 16 кв.м. Категория земель: земли населенных пунктов, для личного подсобного хозяйства</t>
  </si>
  <si>
    <t>Адрес: Тюменская область, Казанский район, деревня Заречка, ул. Коммунаров, участок 44. Кадастровый номер 72:11:0503001:87.</t>
  </si>
  <si>
    <t>Квартира площадью 33,1 кв.м.</t>
  </si>
  <si>
    <t>Адрес: Московская область, Ногинский район, г. Электроугли, ул. Маяковского, д. 40, кв. 53. Кадастровый номер 50:16:0702004:4190.</t>
  </si>
  <si>
    <t>Жилой дом площадью 319,7 кв.м. и земельный участок площадью 1456 +/- 27 кв.м. Адрес: Республика Адыгея, аул Тахтамукай, ул. Ленина, 48.</t>
  </si>
  <si>
    <t>Земельный участок площадью 2110 +/- 16 кв.м. Категория земель: земли населенных пунктов, для личного подсобного хозяйства. Адрес: Тюменская область, Казанский район, деревня Заречка, ул. Коммунаров, участок 44. Кадастровый номер 72:11:0503001:87.</t>
  </si>
  <si>
    <t>Квартира площадью 33,1 кв.м. Адрес: Московская область, Ногинский район, г. Электроугли, ул. Маяковского, д. 40, кв. 53. Кадастровый номер 50:16:0702004:4190.</t>
  </si>
  <si>
    <t>Выписка ЕГРН от 31.01.2024, Решение Тахтамукайского районного суда Республики Адыгея № 2-2360/16 от 22.11.2016 г. Постановление УФССП по Республике Адыгея о передаче не реализованного в принудительном порядке имущества должника взыскателю № 01013/23/49924 от 23.05.2023 г. Акт о передаче нереализованного имущества должника взыскателю от 23.08.2023 г.</t>
  </si>
  <si>
    <t>Выписка ЕГРН от 05.02.2024, Решение Ишимского городского суда № 2-458/2019 от 08.08.2019 г. Постановление УФССП по Тюменской области о передаче не реализованного в принудительном порядке имущества должника взыскателю № 72019/23/138884 от 29.09.2023 г. Акт о передаче нереализованного имущества должника взыскателю от 25.10.2023 г.</t>
  </si>
  <si>
    <t>Выписка ЕГРН от 30.01.2024, Заочное Решение Ногинского городского суда Московской области № 2-41862021 от 27.09.2021 г. Постановление УФССП по Московской области о передаче не реализованного в принудительном порядке имущества должника взыскателю № 50025/24/42986 от 18.01.2024 г. Акт о передаче нереализованного имущества должника взыскателю от 18.01.2024 г.</t>
  </si>
  <si>
    <t>Специализированное пассажирское ТС 
(6 мест) ГАЗ-2217, 2013 года выпуска. 
Цвет: белый</t>
  </si>
  <si>
    <t>VIN X96221700D0760821. 
Государственный регистрационный знак: 
Р 292 АР 04. 
Мощность двигателя: 106,8 л.с. (78,5 кВт). 
Адрес: Алтайский край, г. Барнаул, пр. Ленина, 80-б</t>
  </si>
  <si>
    <t>ПТС 52 НУ 544941 от 28.08.2013. СТС 82 28 339157 от 11.11.2016</t>
  </si>
  <si>
    <t>Специализированное пассажирское ТС 
(6 мест) ГАЗ-2217. VIN X96221700D0760821</t>
  </si>
  <si>
    <t>VIN X7LHSRH8N51060075. 
Государственный регистрационный знак: 
Е 947 УС 22. 
Мощность двигателя: 102 л.с. (75 кВт). 
Адрес: Алтайский край, Первомайский р-н, село Первомайское</t>
  </si>
  <si>
    <t>ПТС 77 ОВ 708230 от 16.06.2014. СТС 22 27 048149 от 09.10.2014</t>
  </si>
  <si>
    <t>Автомобиль ЛЕГКОВОЙ УНИВЕРСАЛ RENAULT DUSTER. VIN X7LHSRH8N51060075</t>
  </si>
  <si>
    <t>VIN X7LHSRH8N51292833. 
Государственный регистрационный знак: 
Х 099 АР 04. 
Мощность двигателя: 102 л.с. (75 кВт). 
Адрес: Республика Алтай, г. Горно-Алтайск, пр. Комунистический, 68</t>
  </si>
  <si>
    <t>ПТС 77 ОК 141768 от 24.09.2014. СТС 82 28 339162 от 11.11.2016</t>
  </si>
  <si>
    <t>Автомобиль ЛЕГКОВОЙ УНИВЕРСАЛ RENAULT DUSTER. VIN X7LHSRH8N51292833</t>
  </si>
  <si>
    <t>VIN X7LHSRH8N51292866. 
Государственный регистрационный знак: 
В 238 ХК 22. 
Мощность двигателя: 102 л.с. (75 кВт). 
Адрес: Алтайский край, г. Барнаул, пр. Ленина, 80-б</t>
  </si>
  <si>
    <t>ПТС 77 ОК 141764 от 24.09.2014. СТС 22 27 053079 от 23.10.2014</t>
  </si>
  <si>
    <t>Автомобиль ЛЕГКОВОЙ УНИВЕРСАЛ RENAULT DUSTER. VIN X7LHSRH8N51292866</t>
  </si>
  <si>
    <t>VIN X7LHSRH8N51292870. 
Государственный регистрационный знак: 
В 575 ХА 22. 
Мощность двигателя: 102 л.с. (75 кВт). 
Адрес: Алтайский край, Первомайский р-н, село Первомайское</t>
  </si>
  <si>
    <t>ПТС 77 ОК 141757 от 24.09.2014. СТС 22 27 063295 от 27.10.2014</t>
  </si>
  <si>
    <t>Автомобиль ЛЕГКОВОЙ УНИВЕРСАЛ RENAULT DUSTER. VIN X7LHSRH8N51292870</t>
  </si>
  <si>
    <t>VIN X7LHSRH8N50353885. 
Государственный регистрационный знак: 
У 947 УВ 22. 
Мощность двигателя: 102 л.с. (75 кВт). 
Адрес: Алтайский край, г. Барнаул, пр. Ленина, 80-б</t>
  </si>
  <si>
    <t>ПТС 77 НХ 588186 от 27.02.2014. СТС 22 23 639417 от 15.05.2014</t>
  </si>
  <si>
    <t>Автомобиль ЛЕГКОВОЙ УНИВЕРСАЛ RENAULT DUSTER. VIN X7LHSRH8N50353885</t>
  </si>
  <si>
    <t>VIN X7LHSRH8N51144165. 
Государственный регистрационный знак: 
Е 949 УС 22. 
Мощность двигателя: 102 л.с. (75 кВт). 
Адрес: Алтайский край, Первомайский р-н, село Первомайское</t>
  </si>
  <si>
    <t>ПТС 77 ОВ 708238 от 16.06.2014. СТС 22 27 048160 от 09.10.2014</t>
  </si>
  <si>
    <t>Автомобиль ЛЕГКОВОЙ УНИВЕРСАЛ RENAULT DUSTER. VIN X7LHSRH8N51144165</t>
  </si>
  <si>
    <t>VIN X7LHSRH8N49499002. 
Государственный регистрационный знак: 
Н 597 ОА 68. 
Мощность двигателя: 102 л.с. (75 кВт). 
Адрес: Алтайский край, г. Барнаул, пр. Ленина, 80-б</t>
  </si>
  <si>
    <t xml:space="preserve">ПТС 77 НУ 594252 от 19.11.2013. СТС 82 28 339164 от 11.11.2016  </t>
  </si>
  <si>
    <t>Автомобиль ЛЕГКОВОЙ УНИВЕРСАЛ RENAULT DUSTER. VIN X7LHSRH8N49499002</t>
  </si>
  <si>
    <t>VIN X7LHSRH8N49499008. 
Государственный регистрационный знак: 
Н 599 ОА 68. 
Мощность двигателя: 102 л.с. (75 кВт). 
Адрес: Алтайский край, Первомайский р-н, село Первомайское</t>
  </si>
  <si>
    <t>ПТС 77 НУ 594253 от 19.11.2013. СТС 82 28 339165 от 11.11.2016</t>
  </si>
  <si>
    <t>Автомобиль ЛЕГКОВОЙ УНИВЕРСАЛ RENAULT DUSTER. VIN X7LHSRH8N49499008</t>
  </si>
  <si>
    <t>VIN X7LHSRH8N51144232. 
Государственный регистрационный знак: 
Н 125 ЕН 53. 
Мощность двигателя: 102 л.с. (75 кВт). 
Адрес: г. Великий Новгород, ул. Большая Московская, д. 9</t>
  </si>
  <si>
    <t>ПТС 77 ОВ 731133 от 24.06.2014. СТС 53 30 532112 от 10.08.2023</t>
  </si>
  <si>
    <t>Автомобиль ЛЕГКОВОЙ УНИВЕРСАЛ RENAULT DUSTER. VIN X7LHSRH8N51144232</t>
  </si>
  <si>
    <t xml:space="preserve">Саратовский  </t>
  </si>
  <si>
    <t>VIN X7LHSRH8N49852044. 
Государственный регистрационный знак:   
Т 115 УО 64. 
Мощность двигателя: 102 л.с. (75 кВт). 
Адрес: г. Саратов, ул. Радищева, д. 65/2</t>
  </si>
  <si>
    <t>ПТС 77 НУ 616174 от 04.12.2013. СТС 64 34 805147 от 04.09.2015</t>
  </si>
  <si>
    <t>Автомобиль ЛЕГКОВОЙ УНИВЕРСАЛ RENAULT DUSTER. VIN X7LHSRH8N49852044</t>
  </si>
  <si>
    <t>Автофургон 172412, 2014 года выпуска. Цвет: белый</t>
  </si>
  <si>
    <t>VIN X96172412E0014870. 
Государственный регистрационный знак:   
А 678 КР 164. 
Мощность двигателя: 106,8 л.с. (78,5 кВт). 
Адрес: г. Саратов, ул. Радищева, д. 65/2</t>
  </si>
  <si>
    <t>ПТС 52 ОА 043713 от 19.06.2014. СТС 64 23 484536 от 31.07.2014</t>
  </si>
  <si>
    <t>Автофургон 172412. VIN X96172412E0014870</t>
  </si>
  <si>
    <t>Легковой автомобиль 3035 FL. Передвижная лаборатория, 2013 года выпуска. Цвет: белый</t>
  </si>
  <si>
    <t>VIN XUJ3035FLD0000039. 
Государственный регистрационный знак:   
Т 873 ТА 64. 
Мощность двигателя: 106,8 л.с. (78,5 кВт). 
Адрес: г. Саратов, ул. Радищева, д. 65/2</t>
  </si>
  <si>
    <t>ПТС 52 НР 134757 от 25.03.2013. СТС 64 07 593993 от 24.04.2013</t>
  </si>
  <si>
    <t>3035 FL. Передвижная лаборатория. VIN XUJ3035FLD0000039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</si>
</sst>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8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1" fillId="0" borderId="0"/>
    <xf numFmtId="0" fontId="3" fillId="0" borderId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1" fillId="0" borderId="0"/>
    <xf numFmtId="9" fontId="5" fillId="0" borderId="0" applyFont="0" applyFill="0" applyBorder="0" applyAlignment="0" applyProtection="0"/>
    <xf numFmtId="0" fontId="1" fillId="0" borderId="0"/>
  </cellStyleXfs>
  <cellXfs count="114">
    <xf numFmtId="0" fontId="0" fillId="0" borderId="0" xfId="0"/>
    <xf numFmtId="0" fontId="7" fillId="3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Fill="1"/>
    <xf numFmtId="0" fontId="7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7" fillId="3" borderId="0" xfId="1" applyFont="1" applyFill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 wrapText="1"/>
    </xf>
    <xf numFmtId="0" fontId="7" fillId="0" borderId="0" xfId="0" applyFont="1" applyAlignment="1">
      <alignment horizontal="center"/>
    </xf>
    <xf numFmtId="0" fontId="11" fillId="0" borderId="1" xfId="15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/>
    </xf>
    <xf numFmtId="0" fontId="13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6" fillId="4" borderId="1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left" vertical="center" wrapText="1"/>
    </xf>
    <xf numFmtId="0" fontId="11" fillId="0" borderId="1" xfId="6" applyFont="1" applyFill="1" applyBorder="1" applyAlignment="1">
      <alignment horizontal="left" vertical="center" wrapText="1"/>
    </xf>
    <xf numFmtId="0" fontId="6" fillId="4" borderId="1" xfId="5" applyFont="1" applyFill="1" applyBorder="1" applyAlignment="1">
      <alignment horizontal="left" vertical="center" wrapText="1"/>
    </xf>
    <xf numFmtId="0" fontId="11" fillId="0" borderId="2" xfId="5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4" fontId="11" fillId="0" borderId="1" xfId="0" applyNumberFormat="1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4" borderId="0" xfId="0" applyFont="1" applyFill="1" applyAlignment="1">
      <alignment horizontal="center" vertical="center"/>
    </xf>
    <xf numFmtId="43" fontId="7" fillId="0" borderId="0" xfId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1" fontId="16" fillId="0" borderId="0" xfId="0" applyNumberFormat="1" applyFont="1" applyFill="1" applyAlignment="1">
      <alignment horizontal="center"/>
    </xf>
    <xf numFmtId="1" fontId="16" fillId="0" borderId="1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/>
    </xf>
    <xf numFmtId="4" fontId="7" fillId="0" borderId="1" xfId="0" applyNumberFormat="1" applyFont="1" applyFill="1" applyBorder="1" applyAlignment="1">
      <alignment horizontal="center" vertical="center" wrapText="1"/>
    </xf>
    <xf numFmtId="4" fontId="11" fillId="0" borderId="1" xfId="1" applyNumberFormat="1" applyFont="1" applyFill="1" applyBorder="1" applyAlignment="1">
      <alignment horizontal="center" vertical="center" wrapText="1"/>
    </xf>
    <xf numFmtId="4" fontId="12" fillId="2" borderId="1" xfId="1" applyNumberFormat="1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/>
    </xf>
    <xf numFmtId="1" fontId="8" fillId="3" borderId="0" xfId="0" applyNumberFormat="1" applyFont="1" applyFill="1" applyAlignment="1">
      <alignment horizontal="center" vertical="center"/>
    </xf>
    <xf numFmtId="1" fontId="6" fillId="4" borderId="1" xfId="5" applyNumberFormat="1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/>
    </xf>
    <xf numFmtId="1" fontId="7" fillId="3" borderId="0" xfId="0" applyNumberFormat="1" applyFont="1" applyFill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Alignment="1">
      <alignment horizontal="center" vertical="center"/>
    </xf>
    <xf numFmtId="1" fontId="13" fillId="0" borderId="0" xfId="0" applyNumberFormat="1" applyFont="1" applyFill="1" applyAlignment="1">
      <alignment horizontal="center"/>
    </xf>
    <xf numFmtId="1" fontId="13" fillId="0" borderId="1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Alignment="1">
      <alignment horizontal="left" vertical="center"/>
    </xf>
    <xf numFmtId="1" fontId="7" fillId="0" borderId="0" xfId="0" applyNumberFormat="1" applyFont="1" applyFill="1" applyAlignment="1">
      <alignment horizontal="center"/>
    </xf>
    <xf numFmtId="1" fontId="11" fillId="0" borderId="1" xfId="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4" fontId="6" fillId="4" borderId="1" xfId="1" applyNumberFormat="1" applyFont="1" applyFill="1" applyBorder="1" applyAlignment="1">
      <alignment horizontal="center" vertical="center" wrapText="1"/>
    </xf>
    <xf numFmtId="1" fontId="11" fillId="2" borderId="1" xfId="5" applyNumberFormat="1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center" vertical="center" wrapText="1"/>
    </xf>
    <xf numFmtId="0" fontId="6" fillId="4" borderId="1" xfId="6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 wrapText="1"/>
    </xf>
    <xf numFmtId="0" fontId="8" fillId="4" borderId="1" xfId="5" applyFont="1" applyFill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8" fillId="5" borderId="1" xfId="5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1" fontId="6" fillId="5" borderId="1" xfId="0" applyNumberFormat="1" applyFont="1" applyFill="1" applyBorder="1" applyAlignment="1">
      <alignment horizontal="center" vertical="center"/>
    </xf>
    <xf numFmtId="1" fontId="6" fillId="5" borderId="1" xfId="5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14" fontId="9" fillId="3" borderId="0" xfId="0" applyNumberFormat="1" applyFont="1" applyFill="1" applyAlignment="1">
      <alignment horizontal="center" vertical="center"/>
    </xf>
    <xf numFmtId="14" fontId="10" fillId="3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8" fillId="2" borderId="1" xfId="5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" vertical="center"/>
    </xf>
    <xf numFmtId="1" fontId="7" fillId="2" borderId="1" xfId="6" applyNumberFormat="1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1" fontId="8" fillId="2" borderId="1" xfId="5" applyNumberFormat="1" applyFont="1" applyFill="1" applyBorder="1" applyAlignment="1">
      <alignment horizontal="center" vertical="center" wrapText="1"/>
    </xf>
    <xf numFmtId="0" fontId="8" fillId="2" borderId="3" xfId="6" applyFont="1" applyFill="1" applyBorder="1" applyAlignment="1">
      <alignment horizontal="center" vertical="center" wrapText="1"/>
    </xf>
    <xf numFmtId="0" fontId="8" fillId="2" borderId="2" xfId="6" applyFont="1" applyFill="1" applyBorder="1" applyAlignment="1">
      <alignment horizontal="center" vertical="center" wrapText="1"/>
    </xf>
    <xf numFmtId="1" fontId="7" fillId="2" borderId="3" xfId="6" applyNumberFormat="1" applyFont="1" applyFill="1" applyBorder="1" applyAlignment="1">
      <alignment horizontal="center" vertical="center" wrapText="1"/>
    </xf>
    <xf numFmtId="1" fontId="7" fillId="2" borderId="2" xfId="6" applyNumberFormat="1" applyFont="1" applyFill="1" applyBorder="1" applyAlignment="1">
      <alignment horizontal="center" vertical="center" wrapText="1"/>
    </xf>
    <xf numFmtId="1" fontId="8" fillId="2" borderId="3" xfId="6" applyNumberFormat="1" applyFont="1" applyFill="1" applyBorder="1" applyAlignment="1">
      <alignment horizontal="center" vertical="center" wrapText="1"/>
    </xf>
    <xf numFmtId="1" fontId="8" fillId="2" borderId="2" xfId="6" applyNumberFormat="1" applyFont="1" applyFill="1" applyBorder="1" applyAlignment="1">
      <alignment horizontal="center" vertical="center" wrapText="1"/>
    </xf>
    <xf numFmtId="43" fontId="8" fillId="2" borderId="5" xfId="1" applyFont="1" applyFill="1" applyBorder="1" applyAlignment="1">
      <alignment horizontal="center" vertical="center"/>
    </xf>
    <xf numFmtId="43" fontId="8" fillId="2" borderId="6" xfId="1" applyFont="1" applyFill="1" applyBorder="1" applyAlignment="1">
      <alignment horizontal="center" vertical="center"/>
    </xf>
  </cellXfs>
  <cellStyles count="16">
    <cellStyle name="Обычный" xfId="0" builtinId="0"/>
    <cellStyle name="Обычный 10 2" xfId="13"/>
    <cellStyle name="Обычный 2" xfId="2"/>
    <cellStyle name="Обычный 3" xfId="3"/>
    <cellStyle name="Обычный 4" xfId="4"/>
    <cellStyle name="Обычный 5" xfId="5"/>
    <cellStyle name="Обычный 5 2 2 2" xfId="15"/>
    <cellStyle name="Обычный 6" xfId="6"/>
    <cellStyle name="Обычный 7" xfId="12"/>
    <cellStyle name="Процентный 2" xfId="14"/>
    <cellStyle name="Финансовый" xfId="1" builtinId="3"/>
    <cellStyle name="Финансовый 2" xfId="7"/>
    <cellStyle name="Финансовый 3" xfId="8"/>
    <cellStyle name="Финансовый 4" xfId="9"/>
    <cellStyle name="Финансовый 4 2" xfId="11"/>
    <cellStyle name="Финансовый 5" xfId="10"/>
  </cellStyles>
  <dxfs count="3">
    <dxf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3" defaultTableStyle="TableStyleMedium2" defaultPivotStyle="PivotStyleLight16">
    <tableStyle name="Стиль сводной таблицы 1" table="0" count="1">
      <tableStyleElement type="wholeTable" dxfId="2"/>
    </tableStyle>
    <tableStyle name="Стиль сводной таблицы 2" table="0" count="1">
      <tableStyleElement type="wholeTable" dxfId="1"/>
    </tableStyle>
    <tableStyle name="Стиль сводной таблицы 3" table="0" count="1">
      <tableStyleElement type="wholeTable" dxfId="0"/>
    </tableStyle>
  </tableStyles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87"/>
  <sheetViews>
    <sheetView tabSelected="1" view="pageBreakPreview" zoomScale="55" zoomScaleNormal="55" zoomScaleSheetLayoutView="55" workbookViewId="0">
      <pane ySplit="7" topLeftCell="A769" activePane="bottomLeft" state="frozen"/>
      <selection pane="bottomLeft" activeCell="A7" sqref="A7:XFD7"/>
    </sheetView>
  </sheetViews>
  <sheetFormatPr defaultRowHeight="15.75" outlineLevelCol="1" x14ac:dyDescent="0.25"/>
  <cols>
    <col min="1" max="1" width="11.42578125" style="2" hidden="1" customWidth="1" outlineLevel="1"/>
    <col min="2" max="2" width="8.42578125" style="60" customWidth="1" collapsed="1"/>
    <col min="3" max="3" width="28.42578125" style="13" customWidth="1"/>
    <col min="4" max="4" width="66.42578125" style="13" customWidth="1"/>
    <col min="5" max="5" width="69" style="13" customWidth="1"/>
    <col min="6" max="6" width="13.7109375" style="57" customWidth="1"/>
    <col min="7" max="7" width="72.85546875" style="13" customWidth="1"/>
    <col min="8" max="8" width="26" style="13" customWidth="1"/>
    <col min="9" max="9" width="25.140625" style="8" customWidth="1"/>
    <col min="10" max="10" width="23" style="8" customWidth="1"/>
    <col min="11" max="11" width="27.7109375" style="6" customWidth="1"/>
    <col min="12" max="12" width="115.42578125" style="10" customWidth="1"/>
    <col min="13" max="13" width="9.140625" style="2"/>
    <col min="14" max="14" width="29.42578125" style="2" customWidth="1"/>
    <col min="15" max="16384" width="9.140625" style="2"/>
  </cols>
  <sheetData>
    <row r="1" spans="1:14" x14ac:dyDescent="0.25">
      <c r="B1" s="61"/>
      <c r="C1" s="11"/>
      <c r="D1" s="11"/>
      <c r="E1" s="11"/>
      <c r="F1" s="58"/>
      <c r="G1" s="11"/>
      <c r="H1" s="11"/>
      <c r="I1" s="7"/>
      <c r="J1" s="7"/>
      <c r="K1" s="4"/>
      <c r="L1" s="1"/>
    </row>
    <row r="2" spans="1:14" ht="34.5" customHeight="1" x14ac:dyDescent="0.25">
      <c r="B2" s="97" t="s">
        <v>8</v>
      </c>
      <c r="C2" s="97"/>
      <c r="D2" s="97"/>
      <c r="E2" s="97"/>
      <c r="F2" s="97"/>
      <c r="G2" s="97"/>
      <c r="H2" s="97"/>
      <c r="I2" s="97"/>
      <c r="J2" s="97"/>
      <c r="K2" s="97"/>
      <c r="L2" s="97"/>
    </row>
    <row r="3" spans="1:14" x14ac:dyDescent="0.25">
      <c r="B3" s="61"/>
      <c r="C3" s="12"/>
      <c r="D3" s="12"/>
      <c r="E3" s="12"/>
      <c r="F3" s="58"/>
      <c r="G3" s="12"/>
      <c r="H3" s="12"/>
      <c r="I3" s="5"/>
      <c r="J3" s="5"/>
      <c r="K3" s="5"/>
      <c r="L3" s="1"/>
    </row>
    <row r="4" spans="1:14" ht="27" x14ac:dyDescent="0.25">
      <c r="B4" s="98" t="s">
        <v>10</v>
      </c>
      <c r="C4" s="98"/>
      <c r="D4" s="98"/>
      <c r="E4" s="98"/>
      <c r="F4" s="98"/>
      <c r="G4" s="98"/>
      <c r="H4" s="98"/>
      <c r="I4" s="98"/>
      <c r="J4" s="98"/>
      <c r="K4" s="98"/>
      <c r="L4" s="98"/>
    </row>
    <row r="5" spans="1:14" ht="4.5" customHeight="1" x14ac:dyDescent="0.25">
      <c r="B5" s="61"/>
      <c r="C5" s="11"/>
      <c r="D5" s="11"/>
      <c r="E5" s="11"/>
      <c r="F5" s="58"/>
      <c r="G5" s="11"/>
      <c r="H5" s="11"/>
      <c r="I5" s="7"/>
      <c r="J5" s="7"/>
      <c r="K5" s="4"/>
      <c r="L5" s="9"/>
    </row>
    <row r="6" spans="1:14" ht="27.75" customHeight="1" x14ac:dyDescent="0.25">
      <c r="A6" s="46" t="s">
        <v>443</v>
      </c>
      <c r="B6" s="108" t="s">
        <v>6</v>
      </c>
      <c r="C6" s="106" t="s">
        <v>2</v>
      </c>
      <c r="D6" s="106" t="s">
        <v>4</v>
      </c>
      <c r="E6" s="106" t="s">
        <v>5</v>
      </c>
      <c r="F6" s="110" t="s">
        <v>7</v>
      </c>
      <c r="G6" s="106" t="s">
        <v>0</v>
      </c>
      <c r="H6" s="106" t="s">
        <v>274</v>
      </c>
      <c r="I6" s="112" t="s">
        <v>262</v>
      </c>
      <c r="J6" s="113"/>
      <c r="K6" s="106" t="s">
        <v>9</v>
      </c>
      <c r="L6" s="106" t="s">
        <v>3</v>
      </c>
    </row>
    <row r="7" spans="1:14" s="30" customFormat="1" ht="97.5" customHeight="1" x14ac:dyDescent="0.25">
      <c r="A7" s="46" t="s">
        <v>443</v>
      </c>
      <c r="B7" s="109"/>
      <c r="C7" s="107"/>
      <c r="D7" s="107"/>
      <c r="E7" s="107"/>
      <c r="F7" s="111"/>
      <c r="G7" s="107"/>
      <c r="H7" s="107"/>
      <c r="I7" s="84" t="s">
        <v>260</v>
      </c>
      <c r="J7" s="84" t="s">
        <v>261</v>
      </c>
      <c r="K7" s="107"/>
      <c r="L7" s="107"/>
    </row>
    <row r="8" spans="1:14" s="3" customFormat="1" ht="47.25" x14ac:dyDescent="0.25">
      <c r="A8" s="27" t="s">
        <v>56</v>
      </c>
      <c r="B8" s="62">
        <f>IF(D8="-","-",MAX($B$5:B7)+1)</f>
        <v>1</v>
      </c>
      <c r="C8" s="14" t="s">
        <v>444</v>
      </c>
      <c r="D8" s="40" t="s">
        <v>438</v>
      </c>
      <c r="E8" s="39" t="s">
        <v>439</v>
      </c>
      <c r="F8" s="69" t="str">
        <f>IF(G8="-","-",IF(D8="-",MAX($D$5:F7)+1,"-"))</f>
        <v>-</v>
      </c>
      <c r="G8" s="82" t="s">
        <v>1</v>
      </c>
      <c r="H8" s="82" t="s">
        <v>1250</v>
      </c>
      <c r="I8" s="15">
        <v>3901702.1999999997</v>
      </c>
      <c r="J8" s="54">
        <v>4059000</v>
      </c>
      <c r="K8" s="15"/>
      <c r="L8" s="42" t="s">
        <v>442</v>
      </c>
      <c r="N8" s="21"/>
    </row>
    <row r="9" spans="1:14" s="3" customFormat="1" ht="47.25" x14ac:dyDescent="0.25">
      <c r="A9" s="27" t="s">
        <v>56</v>
      </c>
      <c r="B9" s="62">
        <f>IF(D9="-","-",MAX($B$5:B8)+1)</f>
        <v>2</v>
      </c>
      <c r="C9" s="14" t="s">
        <v>444</v>
      </c>
      <c r="D9" s="40" t="s">
        <v>440</v>
      </c>
      <c r="E9" s="39" t="s">
        <v>441</v>
      </c>
      <c r="F9" s="69" t="str">
        <f>IF(G9="-","-",IF(D9="-",MAX($D$5:F8)+1,"-"))</f>
        <v>-</v>
      </c>
      <c r="G9" s="82" t="s">
        <v>1</v>
      </c>
      <c r="H9" s="82" t="s">
        <v>1250</v>
      </c>
      <c r="I9" s="15">
        <v>318049</v>
      </c>
      <c r="J9" s="54">
        <v>872000</v>
      </c>
      <c r="K9" s="15"/>
      <c r="L9" s="42" t="s">
        <v>442</v>
      </c>
      <c r="N9" s="21"/>
    </row>
    <row r="10" spans="1:14" s="3" customFormat="1" ht="72" customHeight="1" x14ac:dyDescent="0.25">
      <c r="A10" s="47" t="s">
        <v>56</v>
      </c>
      <c r="B10" s="63" t="str">
        <f>IF(D10="-","-",MAX($B$5:B9)+1)</f>
        <v>-</v>
      </c>
      <c r="C10" s="25" t="s">
        <v>444</v>
      </c>
      <c r="D10" s="74" t="s">
        <v>1</v>
      </c>
      <c r="E10" s="38" t="s">
        <v>1</v>
      </c>
      <c r="F10" s="59">
        <f>IF(G10="-","-",IF(D10="-",MAX($D$5:F9)+1,"-"))</f>
        <v>1</v>
      </c>
      <c r="G10" s="41" t="s">
        <v>1271</v>
      </c>
      <c r="H10" s="38"/>
      <c r="I10" s="73">
        <v>4219751.1999999993</v>
      </c>
      <c r="J10" s="73">
        <v>4931000</v>
      </c>
      <c r="K10" s="36" t="s">
        <v>12</v>
      </c>
      <c r="L10" s="29"/>
      <c r="N10" s="21"/>
    </row>
    <row r="11" spans="1:14" s="3" customFormat="1" ht="31.5" x14ac:dyDescent="0.25">
      <c r="A11" s="27" t="s">
        <v>56</v>
      </c>
      <c r="B11" s="62">
        <f>IF(D11="-","-",MAX($B$5:B10)+1)</f>
        <v>3</v>
      </c>
      <c r="C11" s="14" t="s">
        <v>444</v>
      </c>
      <c r="D11" s="43" t="s">
        <v>265</v>
      </c>
      <c r="E11" s="14" t="s">
        <v>266</v>
      </c>
      <c r="F11" s="69" t="str">
        <f>IF(G11="-","-",IF(D11="-",MAX($D$5:F10)+1,"-"))</f>
        <v>-</v>
      </c>
      <c r="G11" s="82" t="s">
        <v>1</v>
      </c>
      <c r="H11" s="82" t="s">
        <v>1272</v>
      </c>
      <c r="I11" s="15">
        <v>1650000</v>
      </c>
      <c r="J11" s="54">
        <v>4802000</v>
      </c>
      <c r="K11" s="15"/>
      <c r="L11" s="43" t="s">
        <v>273</v>
      </c>
      <c r="N11" s="21"/>
    </row>
    <row r="12" spans="1:14" s="3" customFormat="1" ht="31.5" x14ac:dyDescent="0.25">
      <c r="A12" s="27" t="s">
        <v>56</v>
      </c>
      <c r="B12" s="62">
        <f>IF(D12="-","-",MAX($B$5:B11)+1)</f>
        <v>4</v>
      </c>
      <c r="C12" s="14" t="s">
        <v>444</v>
      </c>
      <c r="D12" s="43" t="s">
        <v>267</v>
      </c>
      <c r="E12" s="14" t="s">
        <v>268</v>
      </c>
      <c r="F12" s="69" t="str">
        <f>IF(G12="-","-",IF(D12="-",MAX($D$5:F11)+1,"-"))</f>
        <v>-</v>
      </c>
      <c r="G12" s="82" t="s">
        <v>1</v>
      </c>
      <c r="H12" s="82" t="s">
        <v>1272</v>
      </c>
      <c r="I12" s="15">
        <v>1575000</v>
      </c>
      <c r="J12" s="54">
        <v>4935000</v>
      </c>
      <c r="K12" s="15"/>
      <c r="L12" s="43" t="s">
        <v>273</v>
      </c>
      <c r="N12" s="21"/>
    </row>
    <row r="13" spans="1:14" s="3" customFormat="1" ht="31.5" x14ac:dyDescent="0.25">
      <c r="A13" s="27" t="s">
        <v>56</v>
      </c>
      <c r="B13" s="62">
        <f>IF(D13="-","-",MAX($B$5:B12)+1)</f>
        <v>5</v>
      </c>
      <c r="C13" s="14" t="s">
        <v>444</v>
      </c>
      <c r="D13" s="43" t="s">
        <v>269</v>
      </c>
      <c r="E13" s="14" t="s">
        <v>270</v>
      </c>
      <c r="F13" s="69" t="str">
        <f>IF(G13="-","-",IF(D13="-",MAX($D$5:F12)+1,"-"))</f>
        <v>-</v>
      </c>
      <c r="G13" s="82" t="s">
        <v>1</v>
      </c>
      <c r="H13" s="82" t="s">
        <v>1272</v>
      </c>
      <c r="I13" s="15">
        <v>150000</v>
      </c>
      <c r="J13" s="54">
        <v>424000</v>
      </c>
      <c r="K13" s="15"/>
      <c r="L13" s="43" t="s">
        <v>273</v>
      </c>
      <c r="N13" s="21"/>
    </row>
    <row r="14" spans="1:14" s="3" customFormat="1" ht="31.5" x14ac:dyDescent="0.25">
      <c r="A14" s="27" t="s">
        <v>56</v>
      </c>
      <c r="B14" s="62">
        <f>IF(D14="-","-",MAX($B$5:B13)+1)</f>
        <v>6</v>
      </c>
      <c r="C14" s="14" t="s">
        <v>444</v>
      </c>
      <c r="D14" s="43" t="s">
        <v>271</v>
      </c>
      <c r="E14" s="14" t="s">
        <v>272</v>
      </c>
      <c r="F14" s="69" t="str">
        <f>IF(G14="-","-",IF(D14="-",MAX($D$5:F13)+1,"-"))</f>
        <v>-</v>
      </c>
      <c r="G14" s="82" t="s">
        <v>1</v>
      </c>
      <c r="H14" s="82" t="s">
        <v>1272</v>
      </c>
      <c r="I14" s="15">
        <v>1125000</v>
      </c>
      <c r="J14" s="54">
        <v>6169000</v>
      </c>
      <c r="K14" s="15"/>
      <c r="L14" s="43" t="s">
        <v>273</v>
      </c>
      <c r="N14" s="21"/>
    </row>
    <row r="15" spans="1:14" s="3" customFormat="1" ht="63" x14ac:dyDescent="0.25">
      <c r="A15" s="47" t="s">
        <v>56</v>
      </c>
      <c r="B15" s="63" t="str">
        <f>IF(D15="-","-",MAX($B$5:B14)+1)</f>
        <v>-</v>
      </c>
      <c r="C15" s="25" t="s">
        <v>444</v>
      </c>
      <c r="D15" s="74" t="s">
        <v>1</v>
      </c>
      <c r="E15" s="38" t="s">
        <v>1</v>
      </c>
      <c r="F15" s="59">
        <f>IF(G15="-","-",IF(D15="-",MAX($D$5:F14)+1,"-"))</f>
        <v>2</v>
      </c>
      <c r="G15" s="25" t="s">
        <v>279</v>
      </c>
      <c r="H15" s="26"/>
      <c r="I15" s="73">
        <v>4500000</v>
      </c>
      <c r="J15" s="73">
        <v>16330000</v>
      </c>
      <c r="K15" s="36" t="s">
        <v>12</v>
      </c>
      <c r="L15" s="29"/>
      <c r="N15" s="21"/>
    </row>
    <row r="16" spans="1:14" s="3" customFormat="1" ht="31.5" x14ac:dyDescent="0.25">
      <c r="A16" s="27" t="s">
        <v>56</v>
      </c>
      <c r="B16" s="62">
        <f>IF(D16="-","-",MAX($B$5:B15)+1)</f>
        <v>7</v>
      </c>
      <c r="C16" s="14" t="s">
        <v>445</v>
      </c>
      <c r="D16" s="43" t="s">
        <v>240</v>
      </c>
      <c r="E16" s="14" t="s">
        <v>241</v>
      </c>
      <c r="F16" s="69" t="str">
        <f>IF(G16="-","-",IF(D16="-",MAX($D$5:F15)+1,"-"))</f>
        <v>-</v>
      </c>
      <c r="G16" s="82" t="s">
        <v>1</v>
      </c>
      <c r="H16" s="82" t="s">
        <v>1272</v>
      </c>
      <c r="I16" s="15">
        <v>1107754.43</v>
      </c>
      <c r="J16" s="54">
        <v>840060</v>
      </c>
      <c r="K16" s="15"/>
      <c r="L16" s="43" t="s">
        <v>244</v>
      </c>
      <c r="N16" s="21"/>
    </row>
    <row r="17" spans="1:14" s="3" customFormat="1" ht="31.5" x14ac:dyDescent="0.25">
      <c r="A17" s="27" t="s">
        <v>56</v>
      </c>
      <c r="B17" s="62">
        <f>IF(D17="-","-",MAX($B$5:B16)+1)</f>
        <v>8</v>
      </c>
      <c r="C17" s="14" t="s">
        <v>445</v>
      </c>
      <c r="D17" s="43" t="s">
        <v>242</v>
      </c>
      <c r="E17" s="14" t="s">
        <v>243</v>
      </c>
      <c r="F17" s="69" t="str">
        <f>IF(G17="-","-",IF(D17="-",MAX($D$5:F16)+1,"-"))</f>
        <v>-</v>
      </c>
      <c r="G17" s="82" t="s">
        <v>1</v>
      </c>
      <c r="H17" s="82" t="s">
        <v>1272</v>
      </c>
      <c r="I17" s="15">
        <v>125631</v>
      </c>
      <c r="J17" s="54">
        <v>92940</v>
      </c>
      <c r="K17" s="15"/>
      <c r="L17" s="43" t="s">
        <v>244</v>
      </c>
      <c r="N17" s="21"/>
    </row>
    <row r="18" spans="1:14" s="3" customFormat="1" ht="47.25" x14ac:dyDescent="0.25">
      <c r="A18" s="47" t="s">
        <v>56</v>
      </c>
      <c r="B18" s="63" t="str">
        <f>IF(D18="-","-",MAX($B$5:B17)+1)</f>
        <v>-</v>
      </c>
      <c r="C18" s="25" t="s">
        <v>445</v>
      </c>
      <c r="D18" s="74" t="s">
        <v>1</v>
      </c>
      <c r="E18" s="38" t="s">
        <v>1</v>
      </c>
      <c r="F18" s="59">
        <f>IF(G18="-","-",IF(D18="-",MAX($D$5:F17)+1,"-"))</f>
        <v>3</v>
      </c>
      <c r="G18" s="25" t="s">
        <v>280</v>
      </c>
      <c r="H18" s="26"/>
      <c r="I18" s="73">
        <v>1233385.43</v>
      </c>
      <c r="J18" s="73">
        <v>933000</v>
      </c>
      <c r="K18" s="36" t="s">
        <v>12</v>
      </c>
      <c r="L18" s="29"/>
      <c r="N18" s="21"/>
    </row>
    <row r="19" spans="1:14" s="3" customFormat="1" ht="63" x14ac:dyDescent="0.25">
      <c r="A19" s="27" t="s">
        <v>56</v>
      </c>
      <c r="B19" s="62">
        <f>IF(D19="-","-",MAX($B$5:B18)+1)</f>
        <v>9</v>
      </c>
      <c r="C19" s="14" t="s">
        <v>445</v>
      </c>
      <c r="D19" s="43" t="s">
        <v>13</v>
      </c>
      <c r="E19" s="14" t="s">
        <v>275</v>
      </c>
      <c r="F19" s="69" t="str">
        <f>IF(G19="-","-",IF(D19="-",MAX($D$5:F18)+1,"-"))</f>
        <v>-</v>
      </c>
      <c r="G19" s="82" t="s">
        <v>1</v>
      </c>
      <c r="H19" s="37"/>
      <c r="I19" s="15">
        <v>569964</v>
      </c>
      <c r="J19" s="54">
        <v>647000</v>
      </c>
      <c r="K19" s="15"/>
      <c r="L19" s="43" t="s">
        <v>245</v>
      </c>
      <c r="N19" s="21"/>
    </row>
    <row r="20" spans="1:14" s="3" customFormat="1" ht="47.25" x14ac:dyDescent="0.25">
      <c r="A20" s="27" t="s">
        <v>56</v>
      </c>
      <c r="B20" s="63" t="str">
        <f>IF(D20="-","-",MAX($B$5:B19)+1)</f>
        <v>-</v>
      </c>
      <c r="C20" s="25" t="s">
        <v>445</v>
      </c>
      <c r="D20" s="74" t="s">
        <v>1</v>
      </c>
      <c r="E20" s="38" t="s">
        <v>1</v>
      </c>
      <c r="F20" s="59">
        <f>IF(G20="-","-",IF(D20="-",MAX($D$5:F19)+1,"-"))</f>
        <v>4</v>
      </c>
      <c r="G20" s="25" t="s">
        <v>281</v>
      </c>
      <c r="H20" s="26" t="s">
        <v>1250</v>
      </c>
      <c r="I20" s="73">
        <v>569964</v>
      </c>
      <c r="J20" s="73">
        <v>647000</v>
      </c>
      <c r="K20" s="36" t="s">
        <v>12</v>
      </c>
      <c r="L20" s="29" t="s">
        <v>245</v>
      </c>
      <c r="N20" s="21"/>
    </row>
    <row r="21" spans="1:14" s="3" customFormat="1" ht="47.25" x14ac:dyDescent="0.25">
      <c r="A21" s="27" t="s">
        <v>56</v>
      </c>
      <c r="B21" s="62">
        <f>IF(D21="-","-",MAX($B$5:B20)+1)</f>
        <v>10</v>
      </c>
      <c r="C21" s="14" t="s">
        <v>445</v>
      </c>
      <c r="D21" s="43" t="s">
        <v>14</v>
      </c>
      <c r="E21" s="14" t="s">
        <v>1261</v>
      </c>
      <c r="F21" s="69" t="str">
        <f>IF(G21="-","-",IF(D21="-",MAX($D$5:F20)+1,"-"))</f>
        <v>-</v>
      </c>
      <c r="G21" s="82" t="s">
        <v>1</v>
      </c>
      <c r="H21" s="82" t="s">
        <v>927</v>
      </c>
      <c r="I21" s="15">
        <v>37033.199999999997</v>
      </c>
      <c r="J21" s="54">
        <v>423000</v>
      </c>
      <c r="K21" s="15"/>
      <c r="L21" s="43" t="s">
        <v>246</v>
      </c>
      <c r="N21" s="21"/>
    </row>
    <row r="22" spans="1:14" s="3" customFormat="1" ht="31.5" x14ac:dyDescent="0.25">
      <c r="A22" s="27" t="s">
        <v>56</v>
      </c>
      <c r="B22" s="62">
        <f>IF(D22="-","-",MAX($B$5:B21)+1)</f>
        <v>11</v>
      </c>
      <c r="C22" s="14" t="s">
        <v>445</v>
      </c>
      <c r="D22" s="43" t="s">
        <v>15</v>
      </c>
      <c r="E22" s="14" t="s">
        <v>1262</v>
      </c>
      <c r="F22" s="69" t="str">
        <f>IF(G22="-","-",IF(D22="-",MAX($D$5:F21)+1,"-"))</f>
        <v>-</v>
      </c>
      <c r="G22" s="82" t="s">
        <v>1</v>
      </c>
      <c r="H22" s="82" t="s">
        <v>927</v>
      </c>
      <c r="I22" s="15">
        <v>1</v>
      </c>
      <c r="J22" s="54">
        <v>1</v>
      </c>
      <c r="K22" s="15"/>
      <c r="L22" s="43" t="s">
        <v>247</v>
      </c>
      <c r="N22" s="21"/>
    </row>
    <row r="23" spans="1:14" s="3" customFormat="1" ht="47.25" x14ac:dyDescent="0.25">
      <c r="A23" s="47" t="s">
        <v>56</v>
      </c>
      <c r="B23" s="62">
        <f>IF(D23="-","-",MAX($B$5:B22)+1)</f>
        <v>12</v>
      </c>
      <c r="C23" s="14" t="s">
        <v>445</v>
      </c>
      <c r="D23" s="43" t="s">
        <v>1263</v>
      </c>
      <c r="E23" s="14" t="s">
        <v>1264</v>
      </c>
      <c r="F23" s="69" t="str">
        <f>IF(G23="-","-",IF(D23="-",MAX($D$5:F22)+1,"-"))</f>
        <v>-</v>
      </c>
      <c r="G23" s="82" t="s">
        <v>1</v>
      </c>
      <c r="H23" s="82" t="s">
        <v>927</v>
      </c>
      <c r="I23" s="15">
        <v>275765</v>
      </c>
      <c r="J23" s="54">
        <v>219000</v>
      </c>
      <c r="K23" s="15"/>
      <c r="L23" s="43" t="s">
        <v>248</v>
      </c>
      <c r="N23" s="21"/>
    </row>
    <row r="24" spans="1:14" s="3" customFormat="1" ht="47.25" x14ac:dyDescent="0.25">
      <c r="A24" s="27" t="s">
        <v>56</v>
      </c>
      <c r="B24" s="62">
        <f>IF(D24="-","-",MAX($B$5:B23)+1)</f>
        <v>13</v>
      </c>
      <c r="C24" s="14" t="s">
        <v>445</v>
      </c>
      <c r="D24" s="43" t="s">
        <v>16</v>
      </c>
      <c r="E24" s="14" t="s">
        <v>1265</v>
      </c>
      <c r="F24" s="69" t="str">
        <f>IF(G24="-","-",IF(D24="-",MAX($D$5:F23)+1,"-"))</f>
        <v>-</v>
      </c>
      <c r="G24" s="82" t="s">
        <v>1</v>
      </c>
      <c r="H24" s="82" t="s">
        <v>927</v>
      </c>
      <c r="I24" s="15">
        <v>275765</v>
      </c>
      <c r="J24" s="54">
        <v>219000</v>
      </c>
      <c r="K24" s="15"/>
      <c r="L24" s="43" t="s">
        <v>249</v>
      </c>
      <c r="N24" s="21"/>
    </row>
    <row r="25" spans="1:14" s="3" customFormat="1" ht="36.75" customHeight="1" x14ac:dyDescent="0.25">
      <c r="A25" s="27" t="s">
        <v>56</v>
      </c>
      <c r="B25" s="62">
        <f>IF(D25="-","-",MAX($B$5:B24)+1)</f>
        <v>14</v>
      </c>
      <c r="C25" s="14" t="s">
        <v>445</v>
      </c>
      <c r="D25" s="43" t="s">
        <v>17</v>
      </c>
      <c r="E25" s="14" t="s">
        <v>1266</v>
      </c>
      <c r="F25" s="69" t="str">
        <f>IF(G25="-","-",IF(D25="-",MAX($D$5:F24)+1,"-"))</f>
        <v>-</v>
      </c>
      <c r="G25" s="82" t="s">
        <v>1</v>
      </c>
      <c r="H25" s="82" t="s">
        <v>927</v>
      </c>
      <c r="I25" s="15">
        <v>275765</v>
      </c>
      <c r="J25" s="54">
        <v>219000</v>
      </c>
      <c r="K25" s="15"/>
      <c r="L25" s="43" t="s">
        <v>250</v>
      </c>
      <c r="N25" s="21"/>
    </row>
    <row r="26" spans="1:14" s="3" customFormat="1" ht="47.25" x14ac:dyDescent="0.25">
      <c r="A26" s="27" t="s">
        <v>56</v>
      </c>
      <c r="B26" s="62">
        <f>IF(D26="-","-",MAX($B$5:B25)+1)</f>
        <v>15</v>
      </c>
      <c r="C26" s="14" t="s">
        <v>445</v>
      </c>
      <c r="D26" s="43" t="s">
        <v>17</v>
      </c>
      <c r="E26" s="14" t="s">
        <v>1267</v>
      </c>
      <c r="F26" s="69" t="str">
        <f>IF(G26="-","-",IF(D26="-",MAX($D$5:F25)+1,"-"))</f>
        <v>-</v>
      </c>
      <c r="G26" s="82" t="s">
        <v>1</v>
      </c>
      <c r="H26" s="82" t="s">
        <v>927</v>
      </c>
      <c r="I26" s="15">
        <v>275765</v>
      </c>
      <c r="J26" s="54">
        <v>219000</v>
      </c>
      <c r="K26" s="15"/>
      <c r="L26" s="43" t="s">
        <v>251</v>
      </c>
      <c r="N26" s="21"/>
    </row>
    <row r="27" spans="1:14" s="3" customFormat="1" ht="47.25" x14ac:dyDescent="0.25">
      <c r="A27" s="27" t="s">
        <v>56</v>
      </c>
      <c r="B27" s="62">
        <f>IF(D27="-","-",MAX($B$5:B26)+1)</f>
        <v>16</v>
      </c>
      <c r="C27" s="14" t="s">
        <v>445</v>
      </c>
      <c r="D27" s="43" t="s">
        <v>17</v>
      </c>
      <c r="E27" s="14" t="s">
        <v>1268</v>
      </c>
      <c r="F27" s="69" t="str">
        <f>IF(G27="-","-",IF(D27="-",MAX($D$5:F26)+1,"-"))</f>
        <v>-</v>
      </c>
      <c r="G27" s="82" t="s">
        <v>1</v>
      </c>
      <c r="H27" s="82" t="s">
        <v>927</v>
      </c>
      <c r="I27" s="15">
        <v>275765</v>
      </c>
      <c r="J27" s="54">
        <v>219000</v>
      </c>
      <c r="K27" s="15"/>
      <c r="L27" s="43" t="s">
        <v>252</v>
      </c>
      <c r="N27" s="21"/>
    </row>
    <row r="28" spans="1:14" s="3" customFormat="1" ht="47.25" x14ac:dyDescent="0.25">
      <c r="A28" s="27" t="s">
        <v>56</v>
      </c>
      <c r="B28" s="62">
        <f>IF(D28="-","-",MAX($B$5:B27)+1)</f>
        <v>17</v>
      </c>
      <c r="C28" s="14" t="s">
        <v>445</v>
      </c>
      <c r="D28" s="43" t="s">
        <v>17</v>
      </c>
      <c r="E28" s="14" t="s">
        <v>1269</v>
      </c>
      <c r="F28" s="69" t="str">
        <f>IF(G28="-","-",IF(D28="-",MAX($D$5:F27)+1,"-"))</f>
        <v>-</v>
      </c>
      <c r="G28" s="82" t="s">
        <v>1</v>
      </c>
      <c r="H28" s="82" t="s">
        <v>927</v>
      </c>
      <c r="I28" s="15">
        <v>275765</v>
      </c>
      <c r="J28" s="54">
        <v>219000</v>
      </c>
      <c r="K28" s="15"/>
      <c r="L28" s="43" t="s">
        <v>251</v>
      </c>
      <c r="N28" s="21"/>
    </row>
    <row r="29" spans="1:14" s="3" customFormat="1" ht="47.25" x14ac:dyDescent="0.25">
      <c r="A29" s="27" t="s">
        <v>56</v>
      </c>
      <c r="B29" s="63" t="str">
        <f>IF(D29="-","-",MAX($B$5:B28)+1)</f>
        <v>-</v>
      </c>
      <c r="C29" s="25" t="s">
        <v>445</v>
      </c>
      <c r="D29" s="74" t="s">
        <v>1</v>
      </c>
      <c r="E29" s="38" t="s">
        <v>1</v>
      </c>
      <c r="F29" s="59">
        <f>IF(G29="-","-",IF(D29="-",MAX($D$5:F28)+1,"-"))</f>
        <v>5</v>
      </c>
      <c r="G29" s="25" t="s">
        <v>282</v>
      </c>
      <c r="H29" s="26"/>
      <c r="I29" s="73">
        <v>1691624.2</v>
      </c>
      <c r="J29" s="73">
        <v>1737001</v>
      </c>
      <c r="K29" s="36" t="s">
        <v>12</v>
      </c>
      <c r="L29" s="29"/>
      <c r="N29" s="21"/>
    </row>
    <row r="30" spans="1:14" s="3" customFormat="1" ht="47.25" x14ac:dyDescent="0.25">
      <c r="A30" s="27" t="s">
        <v>56</v>
      </c>
      <c r="B30" s="62">
        <f>IF(D30="-","-",MAX($B$5:B29)+1)</f>
        <v>18</v>
      </c>
      <c r="C30" s="14" t="s">
        <v>445</v>
      </c>
      <c r="D30" s="43" t="s">
        <v>18</v>
      </c>
      <c r="E30" s="14" t="s">
        <v>276</v>
      </c>
      <c r="F30" s="69" t="str">
        <f>IF(G30="-","-",IF(D30="-",MAX($D$5:F29)+1,"-"))</f>
        <v>-</v>
      </c>
      <c r="G30" s="82" t="s">
        <v>1</v>
      </c>
      <c r="H30" s="82" t="s">
        <v>1272</v>
      </c>
      <c r="I30" s="15">
        <v>1</v>
      </c>
      <c r="J30" s="54">
        <v>520000</v>
      </c>
      <c r="K30" s="15"/>
      <c r="L30" s="43" t="s">
        <v>253</v>
      </c>
      <c r="N30" s="21"/>
    </row>
    <row r="31" spans="1:14" s="3" customFormat="1" ht="47.25" x14ac:dyDescent="0.25">
      <c r="A31" s="27" t="s">
        <v>56</v>
      </c>
      <c r="B31" s="62">
        <f>IF(D31="-","-",MAX($B$5:B30)+1)</f>
        <v>19</v>
      </c>
      <c r="C31" s="14" t="s">
        <v>445</v>
      </c>
      <c r="D31" s="43" t="s">
        <v>19</v>
      </c>
      <c r="E31" s="14" t="s">
        <v>277</v>
      </c>
      <c r="F31" s="69" t="str">
        <f>IF(G31="-","-",IF(D31="-",MAX($D$5:F30)+1,"-"))</f>
        <v>-</v>
      </c>
      <c r="G31" s="82" t="s">
        <v>1</v>
      </c>
      <c r="H31" s="82" t="s">
        <v>1272</v>
      </c>
      <c r="I31" s="15">
        <v>100000</v>
      </c>
      <c r="J31" s="54">
        <v>80000</v>
      </c>
      <c r="K31" s="15"/>
      <c r="L31" s="43" t="s">
        <v>254</v>
      </c>
      <c r="N31" s="21"/>
    </row>
    <row r="32" spans="1:14" s="3" customFormat="1" ht="47.25" x14ac:dyDescent="0.25">
      <c r="A32" s="27" t="s">
        <v>56</v>
      </c>
      <c r="B32" s="63" t="str">
        <f>IF(D32="-","-",MAX($B$5:B31)+1)</f>
        <v>-</v>
      </c>
      <c r="C32" s="25" t="s">
        <v>445</v>
      </c>
      <c r="D32" s="74" t="s">
        <v>1</v>
      </c>
      <c r="E32" s="38" t="s">
        <v>1</v>
      </c>
      <c r="F32" s="59">
        <f>IF(G32="-","-",IF(D32="-",MAX($D$5:F31)+1,"-"))</f>
        <v>6</v>
      </c>
      <c r="G32" s="25" t="s">
        <v>283</v>
      </c>
      <c r="H32" s="26"/>
      <c r="I32" s="73">
        <v>100001</v>
      </c>
      <c r="J32" s="73">
        <v>600000</v>
      </c>
      <c r="K32" s="36" t="s">
        <v>12</v>
      </c>
      <c r="L32" s="29"/>
      <c r="N32" s="21"/>
    </row>
    <row r="33" spans="1:14" s="3" customFormat="1" ht="31.5" x14ac:dyDescent="0.25">
      <c r="A33" s="27" t="s">
        <v>56</v>
      </c>
      <c r="B33" s="62">
        <f>IF(D33="-","-",MAX($B$5:B32)+1)</f>
        <v>20</v>
      </c>
      <c r="C33" s="14" t="s">
        <v>445</v>
      </c>
      <c r="D33" s="43" t="s">
        <v>22</v>
      </c>
      <c r="E33" s="14" t="s">
        <v>23</v>
      </c>
      <c r="F33" s="69" t="str">
        <f>IF(G33="-","-",IF(D33="-",MAX($D$5:F32)+1,"-"))</f>
        <v>-</v>
      </c>
      <c r="G33" s="82" t="s">
        <v>1</v>
      </c>
      <c r="H33" s="82" t="s">
        <v>927</v>
      </c>
      <c r="I33" s="15">
        <v>83472</v>
      </c>
      <c r="J33" s="54">
        <v>81000</v>
      </c>
      <c r="K33" s="15"/>
      <c r="L33" s="43" t="s">
        <v>255</v>
      </c>
      <c r="N33" s="21"/>
    </row>
    <row r="34" spans="1:14" s="3" customFormat="1" ht="47.25" x14ac:dyDescent="0.25">
      <c r="A34" s="27" t="s">
        <v>56</v>
      </c>
      <c r="B34" s="62">
        <f>IF(D34="-","-",MAX($B$5:B33)+1)</f>
        <v>21</v>
      </c>
      <c r="C34" s="14" t="s">
        <v>445</v>
      </c>
      <c r="D34" s="43" t="s">
        <v>24</v>
      </c>
      <c r="E34" s="14" t="s">
        <v>25</v>
      </c>
      <c r="F34" s="69" t="str">
        <f>IF(G34="-","-",IF(D34="-",MAX($D$5:F33)+1,"-"))</f>
        <v>-</v>
      </c>
      <c r="G34" s="82" t="s">
        <v>1</v>
      </c>
      <c r="H34" s="82" t="s">
        <v>927</v>
      </c>
      <c r="I34" s="15">
        <v>319575</v>
      </c>
      <c r="J34" s="54">
        <v>330000</v>
      </c>
      <c r="K34" s="15"/>
      <c r="L34" s="43" t="s">
        <v>255</v>
      </c>
      <c r="N34" s="21"/>
    </row>
    <row r="35" spans="1:14" s="3" customFormat="1" ht="31.5" x14ac:dyDescent="0.25">
      <c r="A35" s="27" t="s">
        <v>56</v>
      </c>
      <c r="B35" s="62">
        <f>IF(D35="-","-",MAX($B$5:B34)+1)</f>
        <v>22</v>
      </c>
      <c r="C35" s="14" t="s">
        <v>445</v>
      </c>
      <c r="D35" s="43" t="s">
        <v>26</v>
      </c>
      <c r="E35" s="14" t="s">
        <v>27</v>
      </c>
      <c r="F35" s="69" t="str">
        <f>IF(G35="-","-",IF(D35="-",MAX($D$5:F34)+1,"-"))</f>
        <v>-</v>
      </c>
      <c r="G35" s="82" t="s">
        <v>1</v>
      </c>
      <c r="H35" s="82" t="s">
        <v>927</v>
      </c>
      <c r="I35" s="15">
        <v>635340</v>
      </c>
      <c r="J35" s="54">
        <v>633000</v>
      </c>
      <c r="K35" s="15"/>
      <c r="L35" s="43" t="s">
        <v>255</v>
      </c>
      <c r="N35" s="21"/>
    </row>
    <row r="36" spans="1:14" s="3" customFormat="1" ht="31.5" x14ac:dyDescent="0.25">
      <c r="A36" s="27" t="s">
        <v>56</v>
      </c>
      <c r="B36" s="62">
        <f>IF(D36="-","-",MAX($B$5:B35)+1)</f>
        <v>23</v>
      </c>
      <c r="C36" s="14" t="s">
        <v>445</v>
      </c>
      <c r="D36" s="43" t="s">
        <v>28</v>
      </c>
      <c r="E36" s="14" t="s">
        <v>29</v>
      </c>
      <c r="F36" s="69" t="str">
        <f>IF(G36="-","-",IF(D36="-",MAX($D$5:F35)+1,"-"))</f>
        <v>-</v>
      </c>
      <c r="G36" s="82" t="s">
        <v>1</v>
      </c>
      <c r="H36" s="82" t="s">
        <v>927</v>
      </c>
      <c r="I36" s="15">
        <v>537658.79999999993</v>
      </c>
      <c r="J36" s="54">
        <v>551000</v>
      </c>
      <c r="K36" s="15"/>
      <c r="L36" s="43" t="s">
        <v>255</v>
      </c>
      <c r="N36" s="21"/>
    </row>
    <row r="37" spans="1:14" s="3" customFormat="1" ht="31.5" x14ac:dyDescent="0.25">
      <c r="A37" s="47" t="s">
        <v>56</v>
      </c>
      <c r="B37" s="62">
        <f>IF(D37="-","-",MAX($B$5:B36)+1)</f>
        <v>24</v>
      </c>
      <c r="C37" s="14" t="s">
        <v>445</v>
      </c>
      <c r="D37" s="43" t="s">
        <v>30</v>
      </c>
      <c r="E37" s="14" t="s">
        <v>31</v>
      </c>
      <c r="F37" s="69" t="str">
        <f>IF(G37="-","-",IF(D37="-",MAX($D$5:F36)+1,"-"))</f>
        <v>-</v>
      </c>
      <c r="G37" s="82" t="s">
        <v>1</v>
      </c>
      <c r="H37" s="82" t="s">
        <v>927</v>
      </c>
      <c r="I37" s="15">
        <v>1141056</v>
      </c>
      <c r="J37" s="54">
        <v>1185000</v>
      </c>
      <c r="K37" s="15"/>
      <c r="L37" s="43" t="s">
        <v>255</v>
      </c>
      <c r="N37" s="21"/>
    </row>
    <row r="38" spans="1:14" s="3" customFormat="1" ht="63" x14ac:dyDescent="0.25">
      <c r="A38" s="27" t="s">
        <v>56</v>
      </c>
      <c r="B38" s="63" t="str">
        <f>IF(D38="-","-",MAX($B$5:B37)+1)</f>
        <v>-</v>
      </c>
      <c r="C38" s="25" t="s">
        <v>445</v>
      </c>
      <c r="D38" s="74" t="s">
        <v>1</v>
      </c>
      <c r="E38" s="38" t="s">
        <v>1</v>
      </c>
      <c r="F38" s="59">
        <f>IF(G38="-","-",IF(D38="-",MAX($D$5:F37)+1,"-"))</f>
        <v>7</v>
      </c>
      <c r="G38" s="25" t="s">
        <v>284</v>
      </c>
      <c r="H38" s="26"/>
      <c r="I38" s="73">
        <v>2717101.8</v>
      </c>
      <c r="J38" s="73">
        <v>2780000</v>
      </c>
      <c r="K38" s="36" t="s">
        <v>12</v>
      </c>
      <c r="L38" s="29"/>
      <c r="N38" s="21"/>
    </row>
    <row r="39" spans="1:14" s="3" customFormat="1" ht="31.5" x14ac:dyDescent="0.25">
      <c r="A39" s="27" t="s">
        <v>56</v>
      </c>
      <c r="B39" s="62">
        <f>IF(D39="-","-",MAX($B$5:B38)+1)</f>
        <v>25</v>
      </c>
      <c r="C39" s="14" t="s">
        <v>445</v>
      </c>
      <c r="D39" s="43" t="s">
        <v>32</v>
      </c>
      <c r="E39" s="14" t="s">
        <v>33</v>
      </c>
      <c r="F39" s="69" t="str">
        <f>IF(G39="-","-",IF(D39="-",MAX($D$5:F38)+1,"-"))</f>
        <v>-</v>
      </c>
      <c r="G39" s="82" t="s">
        <v>1</v>
      </c>
      <c r="H39" s="82" t="s">
        <v>1273</v>
      </c>
      <c r="I39" s="15">
        <v>1379007</v>
      </c>
      <c r="J39" s="54">
        <v>1160000</v>
      </c>
      <c r="K39" s="15"/>
      <c r="L39" s="43" t="s">
        <v>256</v>
      </c>
      <c r="N39" s="21"/>
    </row>
    <row r="40" spans="1:14" s="3" customFormat="1" ht="47.25" x14ac:dyDescent="0.25">
      <c r="A40" s="27" t="s">
        <v>56</v>
      </c>
      <c r="B40" s="62">
        <f>IF(D40="-","-",MAX($B$5:B39)+1)</f>
        <v>26</v>
      </c>
      <c r="C40" s="14" t="s">
        <v>445</v>
      </c>
      <c r="D40" s="43" t="s">
        <v>34</v>
      </c>
      <c r="E40" s="14" t="s">
        <v>278</v>
      </c>
      <c r="F40" s="69" t="str">
        <f>IF(G40="-","-",IF(D40="-",MAX($D$5:F39)+1,"-"))</f>
        <v>-</v>
      </c>
      <c r="G40" s="82" t="s">
        <v>1</v>
      </c>
      <c r="H40" s="82" t="s">
        <v>1273</v>
      </c>
      <c r="I40" s="15">
        <v>1</v>
      </c>
      <c r="J40" s="54">
        <v>1430000</v>
      </c>
      <c r="K40" s="15"/>
      <c r="L40" s="43" t="s">
        <v>257</v>
      </c>
      <c r="N40" s="21"/>
    </row>
    <row r="41" spans="1:14" s="3" customFormat="1" ht="47.25" x14ac:dyDescent="0.25">
      <c r="A41" s="27" t="s">
        <v>56</v>
      </c>
      <c r="B41" s="63" t="str">
        <f>IF(D41="-","-",MAX($B$5:B40)+1)</f>
        <v>-</v>
      </c>
      <c r="C41" s="25" t="s">
        <v>445</v>
      </c>
      <c r="D41" s="74" t="s">
        <v>1</v>
      </c>
      <c r="E41" s="38" t="s">
        <v>1</v>
      </c>
      <c r="F41" s="59">
        <f>IF(G41="-","-",IF(D41="-",MAX($D$5:F40)+1,"-"))</f>
        <v>8</v>
      </c>
      <c r="G41" s="25" t="s">
        <v>285</v>
      </c>
      <c r="H41" s="26"/>
      <c r="I41" s="73">
        <v>1379008</v>
      </c>
      <c r="J41" s="73">
        <v>2590000</v>
      </c>
      <c r="K41" s="36" t="s">
        <v>12</v>
      </c>
      <c r="L41" s="29"/>
      <c r="N41" s="21"/>
    </row>
    <row r="42" spans="1:14" s="3" customFormat="1" ht="54" customHeight="1" x14ac:dyDescent="0.25">
      <c r="A42" s="47" t="s">
        <v>56</v>
      </c>
      <c r="B42" s="62">
        <f>IF(D42="-","-",MAX($B$5:B41)+1)</f>
        <v>27</v>
      </c>
      <c r="C42" s="31" t="s">
        <v>445</v>
      </c>
      <c r="D42" s="43" t="s">
        <v>1270</v>
      </c>
      <c r="E42" s="43" t="s">
        <v>1136</v>
      </c>
      <c r="F42" s="69" t="str">
        <f>IF(G42="-","-",IF(D42="-",MAX($D$5:F41)+1,"-"))</f>
        <v>-</v>
      </c>
      <c r="G42" s="82" t="s">
        <v>1</v>
      </c>
      <c r="H42" s="82" t="s">
        <v>1250</v>
      </c>
      <c r="I42" s="15">
        <v>469868</v>
      </c>
      <c r="J42" s="54">
        <v>1385000</v>
      </c>
      <c r="K42" s="54"/>
      <c r="L42" s="70" t="s">
        <v>1141</v>
      </c>
      <c r="N42" s="21"/>
    </row>
    <row r="43" spans="1:14" s="3" customFormat="1" ht="31.5" x14ac:dyDescent="0.25">
      <c r="A43" s="27" t="s">
        <v>56</v>
      </c>
      <c r="B43" s="62">
        <f>IF(D43="-","-",MAX($B$5:B42)+1)</f>
        <v>28</v>
      </c>
      <c r="C43" s="14" t="s">
        <v>445</v>
      </c>
      <c r="D43" s="43" t="s">
        <v>20</v>
      </c>
      <c r="E43" s="14" t="s">
        <v>21</v>
      </c>
      <c r="F43" s="69" t="str">
        <f>IF(G43="-","-",IF(D43="-",MAX($D$5:F42)+1,"-"))</f>
        <v>-</v>
      </c>
      <c r="G43" s="82" t="s">
        <v>1</v>
      </c>
      <c r="H43" s="82" t="s">
        <v>1250</v>
      </c>
      <c r="I43" s="15">
        <v>1</v>
      </c>
      <c r="J43" s="54">
        <v>1</v>
      </c>
      <c r="K43" s="54"/>
      <c r="L43" s="70" t="s">
        <v>258</v>
      </c>
      <c r="N43" s="21"/>
    </row>
    <row r="44" spans="1:14" s="3" customFormat="1" ht="47.25" x14ac:dyDescent="0.25">
      <c r="A44" s="27" t="s">
        <v>56</v>
      </c>
      <c r="B44" s="63" t="str">
        <f>IF(D44="-","-",MAX($B$5:B43)+1)</f>
        <v>-</v>
      </c>
      <c r="C44" s="25" t="s">
        <v>445</v>
      </c>
      <c r="D44" s="74" t="s">
        <v>1</v>
      </c>
      <c r="E44" s="38" t="s">
        <v>1</v>
      </c>
      <c r="F44" s="59">
        <f>IF(G44="-","-",IF(D44="-",MAX($D$5:F43)+1,"-"))</f>
        <v>9</v>
      </c>
      <c r="G44" s="25" t="s">
        <v>1138</v>
      </c>
      <c r="H44" s="26"/>
      <c r="I44" s="73">
        <v>469869</v>
      </c>
      <c r="J44" s="73">
        <v>1385001</v>
      </c>
      <c r="K44" s="36" t="s">
        <v>12</v>
      </c>
      <c r="L44" s="29"/>
      <c r="N44" s="21"/>
    </row>
    <row r="45" spans="1:14" s="3" customFormat="1" ht="31.5" x14ac:dyDescent="0.25">
      <c r="A45" s="27" t="s">
        <v>56</v>
      </c>
      <c r="B45" s="62">
        <f>IF(D45="-","-",MAX($B$5:B44)+1)</f>
        <v>29</v>
      </c>
      <c r="C45" s="14" t="s">
        <v>446</v>
      </c>
      <c r="D45" s="43" t="s">
        <v>450</v>
      </c>
      <c r="E45" s="14" t="s">
        <v>451</v>
      </c>
      <c r="F45" s="69" t="str">
        <f>IF(G45="-","-",IF(D45="-",MAX($D$5:F44)+1,"-"))</f>
        <v>-</v>
      </c>
      <c r="G45" s="82" t="s">
        <v>1</v>
      </c>
      <c r="H45" s="37"/>
      <c r="I45" s="15">
        <v>1831426</v>
      </c>
      <c r="J45" s="15">
        <v>2469000</v>
      </c>
      <c r="K45" s="15"/>
      <c r="L45" s="43" t="s">
        <v>453</v>
      </c>
      <c r="N45" s="21"/>
    </row>
    <row r="46" spans="1:14" s="3" customFormat="1" ht="47.25" x14ac:dyDescent="0.25">
      <c r="A46" s="27" t="s">
        <v>56</v>
      </c>
      <c r="B46" s="63" t="str">
        <f>IF(D46="-","-",MAX($B$5:B45)+1)</f>
        <v>-</v>
      </c>
      <c r="C46" s="25" t="s">
        <v>446</v>
      </c>
      <c r="D46" s="74" t="s">
        <v>1</v>
      </c>
      <c r="E46" s="38" t="s">
        <v>1</v>
      </c>
      <c r="F46" s="59">
        <f>IF(G46="-","-",IF(D46="-",MAX($D$5:F45)+1,"-"))</f>
        <v>10</v>
      </c>
      <c r="G46" s="25" t="s">
        <v>452</v>
      </c>
      <c r="H46" s="26" t="s">
        <v>1274</v>
      </c>
      <c r="I46" s="73">
        <v>1831426</v>
      </c>
      <c r="J46" s="73">
        <v>2469000</v>
      </c>
      <c r="K46" s="36" t="s">
        <v>12</v>
      </c>
      <c r="L46" s="29" t="s">
        <v>453</v>
      </c>
      <c r="N46" s="21"/>
    </row>
    <row r="47" spans="1:14" s="3" customFormat="1" ht="31.5" x14ac:dyDescent="0.25">
      <c r="A47" s="27" t="s">
        <v>56</v>
      </c>
      <c r="B47" s="62">
        <f>IF(D47="-","-",MAX($B$5:B46)+1)</f>
        <v>30</v>
      </c>
      <c r="C47" s="14" t="s">
        <v>454</v>
      </c>
      <c r="D47" s="43" t="s">
        <v>1137</v>
      </c>
      <c r="E47" s="14" t="s">
        <v>455</v>
      </c>
      <c r="F47" s="69" t="str">
        <f>IF(G47="-","-",IF(D47="-",MAX($D$5:F46)+1,"-"))</f>
        <v>-</v>
      </c>
      <c r="G47" s="82" t="s">
        <v>1</v>
      </c>
      <c r="H47" s="82" t="s">
        <v>1250</v>
      </c>
      <c r="I47" s="15">
        <v>3405297.6</v>
      </c>
      <c r="J47" s="54">
        <v>3441175</v>
      </c>
      <c r="K47" s="15"/>
      <c r="L47" s="43" t="s">
        <v>458</v>
      </c>
      <c r="N47" s="21"/>
    </row>
    <row r="48" spans="1:14" s="3" customFormat="1" ht="47.25" x14ac:dyDescent="0.25">
      <c r="A48" s="27" t="s">
        <v>56</v>
      </c>
      <c r="B48" s="62">
        <f>IF(D48="-","-",MAX($B$5:B47)+1)</f>
        <v>31</v>
      </c>
      <c r="C48" s="14" t="s">
        <v>454</v>
      </c>
      <c r="D48" s="43" t="s">
        <v>456</v>
      </c>
      <c r="E48" s="14" t="s">
        <v>457</v>
      </c>
      <c r="F48" s="69" t="str">
        <f>IF(G48="-","-",IF(D48="-",MAX($D$5:F47)+1,"-"))</f>
        <v>-</v>
      </c>
      <c r="G48" s="82" t="s">
        <v>1</v>
      </c>
      <c r="H48" s="82" t="s">
        <v>1250</v>
      </c>
      <c r="I48" s="15">
        <v>582495</v>
      </c>
      <c r="J48" s="54">
        <v>587920</v>
      </c>
      <c r="K48" s="15"/>
      <c r="L48" s="43" t="s">
        <v>458</v>
      </c>
      <c r="N48" s="21"/>
    </row>
    <row r="49" spans="1:14" s="3" customFormat="1" ht="63" x14ac:dyDescent="0.25">
      <c r="A49" s="27" t="s">
        <v>56</v>
      </c>
      <c r="B49" s="63" t="str">
        <f>IF(D49="-","-",MAX($B$5:B48)+1)</f>
        <v>-</v>
      </c>
      <c r="C49" s="25" t="s">
        <v>454</v>
      </c>
      <c r="D49" s="74" t="s">
        <v>1</v>
      </c>
      <c r="E49" s="38" t="s">
        <v>1</v>
      </c>
      <c r="F49" s="59">
        <f>IF(G49="-","-",IF(D49="-",MAX($D$5:F48)+1,"-"))</f>
        <v>11</v>
      </c>
      <c r="G49" s="25" t="s">
        <v>1139</v>
      </c>
      <c r="H49" s="26"/>
      <c r="I49" s="73">
        <v>3987792.6</v>
      </c>
      <c r="J49" s="73">
        <v>4029095</v>
      </c>
      <c r="K49" s="36" t="s">
        <v>12</v>
      </c>
      <c r="L49" s="29"/>
      <c r="N49" s="21"/>
    </row>
    <row r="50" spans="1:14" s="3" customFormat="1" ht="47.25" x14ac:dyDescent="0.25">
      <c r="A50" s="27" t="s">
        <v>56</v>
      </c>
      <c r="B50" s="62">
        <f>IF(D50="-","-",MAX($B$5:B49)+1)</f>
        <v>32</v>
      </c>
      <c r="C50" s="14" t="s">
        <v>447</v>
      </c>
      <c r="D50" s="43" t="s">
        <v>228</v>
      </c>
      <c r="E50" s="14" t="s">
        <v>229</v>
      </c>
      <c r="F50" s="69" t="str">
        <f>IF(G50="-","-",IF(D50="-",MAX($D$5:F49)+1,"-"))</f>
        <v>-</v>
      </c>
      <c r="G50" s="82" t="s">
        <v>1</v>
      </c>
      <c r="H50" s="14"/>
      <c r="I50" s="15">
        <v>14106000</v>
      </c>
      <c r="J50" s="54">
        <v>13680000</v>
      </c>
      <c r="K50" s="15"/>
      <c r="L50" s="44" t="s">
        <v>230</v>
      </c>
      <c r="N50" s="21"/>
    </row>
    <row r="51" spans="1:14" s="3" customFormat="1" ht="47.25" x14ac:dyDescent="0.25">
      <c r="A51" s="27" t="s">
        <v>56</v>
      </c>
      <c r="B51" s="63" t="str">
        <f>IF(D51="-","-",MAX($B$5:B50)+1)</f>
        <v>-</v>
      </c>
      <c r="C51" s="25" t="s">
        <v>447</v>
      </c>
      <c r="D51" s="74" t="s">
        <v>1</v>
      </c>
      <c r="E51" s="38" t="s">
        <v>1</v>
      </c>
      <c r="F51" s="59">
        <f>IF(G51="-","-",IF(D51="-",MAX($D$5:F50)+1,"-"))</f>
        <v>12</v>
      </c>
      <c r="G51" s="25" t="s">
        <v>286</v>
      </c>
      <c r="H51" s="26" t="s">
        <v>1274</v>
      </c>
      <c r="I51" s="73">
        <v>14106000</v>
      </c>
      <c r="J51" s="73">
        <v>13680000</v>
      </c>
      <c r="K51" s="36" t="s">
        <v>12</v>
      </c>
      <c r="L51" s="45" t="s">
        <v>230</v>
      </c>
      <c r="N51" s="21"/>
    </row>
    <row r="52" spans="1:14" s="3" customFormat="1" ht="42" customHeight="1" x14ac:dyDescent="0.25">
      <c r="A52" s="27" t="s">
        <v>56</v>
      </c>
      <c r="B52" s="62">
        <f>IF(D52="-","-",MAX($B$5:B51)+1)</f>
        <v>33</v>
      </c>
      <c r="C52" s="14" t="s">
        <v>447</v>
      </c>
      <c r="D52" s="43" t="s">
        <v>231</v>
      </c>
      <c r="E52" s="14" t="s">
        <v>232</v>
      </c>
      <c r="F52" s="69" t="str">
        <f>IF(G52="-","-",IF(D52="-",MAX($D$5:F51)+1,"-"))</f>
        <v>-</v>
      </c>
      <c r="G52" s="82" t="s">
        <v>1</v>
      </c>
      <c r="H52" s="14"/>
      <c r="I52" s="15">
        <v>497610</v>
      </c>
      <c r="J52" s="54">
        <v>9020000</v>
      </c>
      <c r="K52" s="15"/>
      <c r="L52" s="44" t="s">
        <v>233</v>
      </c>
      <c r="N52" s="21"/>
    </row>
    <row r="53" spans="1:14" s="3" customFormat="1" ht="47.25" x14ac:dyDescent="0.25">
      <c r="A53" s="27" t="s">
        <v>56</v>
      </c>
      <c r="B53" s="63" t="str">
        <f>IF(D53="-","-",MAX($B$5:B52)+1)</f>
        <v>-</v>
      </c>
      <c r="C53" s="25" t="s">
        <v>447</v>
      </c>
      <c r="D53" s="74" t="s">
        <v>1</v>
      </c>
      <c r="E53" s="38" t="s">
        <v>1</v>
      </c>
      <c r="F53" s="59">
        <f>IF(G53="-","-",IF(D53="-",MAX($D$5:F52)+1,"-"))</f>
        <v>13</v>
      </c>
      <c r="G53" s="25" t="s">
        <v>287</v>
      </c>
      <c r="H53" s="26" t="s">
        <v>1274</v>
      </c>
      <c r="I53" s="73">
        <v>497610</v>
      </c>
      <c r="J53" s="73">
        <v>9020000</v>
      </c>
      <c r="K53" s="36" t="s">
        <v>12</v>
      </c>
      <c r="L53" s="45" t="s">
        <v>233</v>
      </c>
      <c r="N53" s="21"/>
    </row>
    <row r="54" spans="1:14" s="3" customFormat="1" ht="31.5" x14ac:dyDescent="0.25">
      <c r="A54" s="27" t="s">
        <v>56</v>
      </c>
      <c r="B54" s="62">
        <f>IF(D54="-","-",MAX($B$5:B53)+1)</f>
        <v>34</v>
      </c>
      <c r="C54" s="14" t="s">
        <v>447</v>
      </c>
      <c r="D54" s="43" t="s">
        <v>234</v>
      </c>
      <c r="E54" s="14" t="s">
        <v>235</v>
      </c>
      <c r="F54" s="69" t="str">
        <f>IF(G54="-","-",IF(D54="-",MAX($D$5:F53)+1,"-"))</f>
        <v>-</v>
      </c>
      <c r="G54" s="82" t="s">
        <v>1</v>
      </c>
      <c r="H54" s="14"/>
      <c r="I54" s="15">
        <v>318211</v>
      </c>
      <c r="J54" s="54">
        <v>6900000</v>
      </c>
      <c r="K54" s="15"/>
      <c r="L54" s="43" t="s">
        <v>236</v>
      </c>
      <c r="N54" s="21"/>
    </row>
    <row r="55" spans="1:14" s="3" customFormat="1" ht="47.25" x14ac:dyDescent="0.25">
      <c r="A55" s="47" t="s">
        <v>56</v>
      </c>
      <c r="B55" s="63" t="str">
        <f>IF(D55="-","-",MAX($B$5:B54)+1)</f>
        <v>-</v>
      </c>
      <c r="C55" s="25" t="s">
        <v>447</v>
      </c>
      <c r="D55" s="74" t="s">
        <v>1</v>
      </c>
      <c r="E55" s="38" t="s">
        <v>1</v>
      </c>
      <c r="F55" s="59">
        <f>IF(G55="-","-",IF(D55="-",MAX($D$5:F54)+1,"-"))</f>
        <v>14</v>
      </c>
      <c r="G55" s="25" t="s">
        <v>288</v>
      </c>
      <c r="H55" s="26" t="s">
        <v>1274</v>
      </c>
      <c r="I55" s="73">
        <v>318211</v>
      </c>
      <c r="J55" s="73">
        <v>6900000</v>
      </c>
      <c r="K55" s="36" t="s">
        <v>12</v>
      </c>
      <c r="L55" s="29" t="s">
        <v>236</v>
      </c>
      <c r="N55" s="21"/>
    </row>
    <row r="56" spans="1:14" s="3" customFormat="1" ht="31.5" x14ac:dyDescent="0.25">
      <c r="A56" s="27" t="s">
        <v>56</v>
      </c>
      <c r="B56" s="62">
        <f>IF(D56="-","-",MAX($B$5:B55)+1)</f>
        <v>35</v>
      </c>
      <c r="C56" s="14" t="s">
        <v>447</v>
      </c>
      <c r="D56" s="43" t="s">
        <v>237</v>
      </c>
      <c r="E56" s="14" t="s">
        <v>238</v>
      </c>
      <c r="F56" s="69" t="str">
        <f>IF(G56="-","-",IF(D56="-",MAX($D$5:F55)+1,"-"))</f>
        <v>-</v>
      </c>
      <c r="G56" s="82" t="s">
        <v>1</v>
      </c>
      <c r="H56" s="14"/>
      <c r="I56" s="15">
        <v>318186</v>
      </c>
      <c r="J56" s="54">
        <v>5329000</v>
      </c>
      <c r="K56" s="15"/>
      <c r="L56" s="43" t="s">
        <v>239</v>
      </c>
      <c r="N56" s="21"/>
    </row>
    <row r="57" spans="1:14" s="3" customFormat="1" ht="47.25" x14ac:dyDescent="0.25">
      <c r="A57" s="27" t="s">
        <v>56</v>
      </c>
      <c r="B57" s="63" t="str">
        <f>IF(D57="-","-",MAX($B$5:B56)+1)</f>
        <v>-</v>
      </c>
      <c r="C57" s="25" t="s">
        <v>447</v>
      </c>
      <c r="D57" s="74" t="s">
        <v>1</v>
      </c>
      <c r="E57" s="38" t="s">
        <v>1</v>
      </c>
      <c r="F57" s="59">
        <f>IF(G57="-","-",IF(D57="-",MAX($D$5:F56)+1,"-"))</f>
        <v>15</v>
      </c>
      <c r="G57" s="25" t="s">
        <v>289</v>
      </c>
      <c r="H57" s="26" t="s">
        <v>1274</v>
      </c>
      <c r="I57" s="73">
        <v>318186</v>
      </c>
      <c r="J57" s="73">
        <v>5329000</v>
      </c>
      <c r="K57" s="36" t="s">
        <v>12</v>
      </c>
      <c r="L57" s="29" t="s">
        <v>239</v>
      </c>
      <c r="N57" s="21"/>
    </row>
    <row r="58" spans="1:14" s="3" customFormat="1" ht="51.75" customHeight="1" x14ac:dyDescent="0.25">
      <c r="A58" s="47" t="s">
        <v>56</v>
      </c>
      <c r="B58" s="62">
        <f>IF(D58="-","-",MAX($B$5:B57)+1)</f>
        <v>36</v>
      </c>
      <c r="C58" s="14" t="s">
        <v>448</v>
      </c>
      <c r="D58" s="43" t="s">
        <v>57</v>
      </c>
      <c r="E58" s="14" t="s">
        <v>58</v>
      </c>
      <c r="F58" s="69" t="str">
        <f>IF(G58="-","-",IF(D58="-",MAX($D$5:F57)+1,"-"))</f>
        <v>-</v>
      </c>
      <c r="G58" s="82" t="s">
        <v>1</v>
      </c>
      <c r="H58" s="37"/>
      <c r="I58" s="15">
        <v>1</v>
      </c>
      <c r="J58" s="54">
        <v>1</v>
      </c>
      <c r="K58" s="15"/>
      <c r="L58" s="43" t="s">
        <v>11</v>
      </c>
      <c r="N58" s="21"/>
    </row>
    <row r="59" spans="1:14" s="3" customFormat="1" ht="47.25" x14ac:dyDescent="0.25">
      <c r="A59" s="27" t="s">
        <v>56</v>
      </c>
      <c r="B59" s="63" t="str">
        <f>IF(D59="-","-",MAX($B$5:B58)+1)</f>
        <v>-</v>
      </c>
      <c r="C59" s="25" t="s">
        <v>448</v>
      </c>
      <c r="D59" s="74" t="s">
        <v>1</v>
      </c>
      <c r="E59" s="38" t="s">
        <v>1</v>
      </c>
      <c r="F59" s="59">
        <f>IF(G59="-","-",IF(D59="-",MAX($D$5:F58)+1,"-"))</f>
        <v>16</v>
      </c>
      <c r="G59" s="25" t="s">
        <v>290</v>
      </c>
      <c r="H59" s="26" t="s">
        <v>1274</v>
      </c>
      <c r="I59" s="73">
        <v>1</v>
      </c>
      <c r="J59" s="73">
        <v>1</v>
      </c>
      <c r="K59" s="36" t="s">
        <v>12</v>
      </c>
      <c r="L59" s="29" t="s">
        <v>11</v>
      </c>
      <c r="N59" s="21"/>
    </row>
    <row r="60" spans="1:14" s="3" customFormat="1" ht="31.5" x14ac:dyDescent="0.25">
      <c r="A60" s="27" t="s">
        <v>56</v>
      </c>
      <c r="B60" s="62">
        <f>IF(D60="-","-",MAX($B$5:B59)+1)</f>
        <v>37</v>
      </c>
      <c r="C60" s="14" t="s">
        <v>448</v>
      </c>
      <c r="D60" s="43" t="s">
        <v>59</v>
      </c>
      <c r="E60" s="14" t="s">
        <v>60</v>
      </c>
      <c r="F60" s="69" t="str">
        <f>IF(G60="-","-",IF(D60="-",MAX($D$5:F59)+1,"-"))</f>
        <v>-</v>
      </c>
      <c r="G60" s="82" t="s">
        <v>1</v>
      </c>
      <c r="H60" s="37"/>
      <c r="I60" s="15">
        <v>1</v>
      </c>
      <c r="J60" s="54">
        <v>1</v>
      </c>
      <c r="K60" s="15"/>
      <c r="L60" s="43" t="s">
        <v>11</v>
      </c>
      <c r="N60" s="21"/>
    </row>
    <row r="61" spans="1:14" s="3" customFormat="1" ht="47.25" x14ac:dyDescent="0.25">
      <c r="A61" s="47" t="s">
        <v>56</v>
      </c>
      <c r="B61" s="63" t="str">
        <f>IF(D61="-","-",MAX($B$5:B60)+1)</f>
        <v>-</v>
      </c>
      <c r="C61" s="25" t="s">
        <v>448</v>
      </c>
      <c r="D61" s="74" t="s">
        <v>1</v>
      </c>
      <c r="E61" s="38" t="s">
        <v>1</v>
      </c>
      <c r="F61" s="59">
        <f>IF(G61="-","-",IF(D61="-",MAX($D$5:F60)+1,"-"))</f>
        <v>17</v>
      </c>
      <c r="G61" s="25" t="s">
        <v>291</v>
      </c>
      <c r="H61" s="26" t="s">
        <v>1274</v>
      </c>
      <c r="I61" s="73">
        <v>1</v>
      </c>
      <c r="J61" s="73">
        <v>1</v>
      </c>
      <c r="K61" s="36" t="s">
        <v>12</v>
      </c>
      <c r="L61" s="29" t="s">
        <v>11</v>
      </c>
      <c r="N61" s="21"/>
    </row>
    <row r="62" spans="1:14" s="3" customFormat="1" ht="26.25" customHeight="1" x14ac:dyDescent="0.25">
      <c r="A62" s="27" t="s">
        <v>56</v>
      </c>
      <c r="B62" s="62">
        <f>IF(D62="-","-",MAX($B$5:B61)+1)</f>
        <v>38</v>
      </c>
      <c r="C62" s="14" t="s">
        <v>448</v>
      </c>
      <c r="D62" s="43" t="s">
        <v>61</v>
      </c>
      <c r="E62" s="14" t="s">
        <v>62</v>
      </c>
      <c r="F62" s="69" t="str">
        <f>IF(G62="-","-",IF(D62="-",MAX($D$5:F61)+1,"-"))</f>
        <v>-</v>
      </c>
      <c r="G62" s="82" t="s">
        <v>1</v>
      </c>
      <c r="H62" s="37"/>
      <c r="I62" s="15">
        <v>1</v>
      </c>
      <c r="J62" s="54">
        <v>1</v>
      </c>
      <c r="K62" s="15"/>
      <c r="L62" s="43" t="s">
        <v>11</v>
      </c>
      <c r="N62" s="21"/>
    </row>
    <row r="63" spans="1:14" s="3" customFormat="1" ht="48" customHeight="1" x14ac:dyDescent="0.25">
      <c r="A63" s="27" t="s">
        <v>56</v>
      </c>
      <c r="B63" s="63" t="str">
        <f>IF(D63="-","-",MAX($B$5:B62)+1)</f>
        <v>-</v>
      </c>
      <c r="C63" s="25" t="s">
        <v>448</v>
      </c>
      <c r="D63" s="74" t="s">
        <v>1</v>
      </c>
      <c r="E63" s="38" t="s">
        <v>1</v>
      </c>
      <c r="F63" s="59">
        <f>IF(G63="-","-",IF(D63="-",MAX($D$5:F62)+1,"-"))</f>
        <v>18</v>
      </c>
      <c r="G63" s="25" t="s">
        <v>292</v>
      </c>
      <c r="H63" s="26" t="s">
        <v>1274</v>
      </c>
      <c r="I63" s="73">
        <v>1</v>
      </c>
      <c r="J63" s="73">
        <v>1</v>
      </c>
      <c r="K63" s="36" t="s">
        <v>12</v>
      </c>
      <c r="L63" s="29" t="s">
        <v>11</v>
      </c>
      <c r="N63" s="21"/>
    </row>
    <row r="64" spans="1:14" s="3" customFormat="1" ht="31.5" x14ac:dyDescent="0.25">
      <c r="A64" s="47" t="s">
        <v>56</v>
      </c>
      <c r="B64" s="62">
        <f>IF(D64="-","-",MAX($B$5:B63)+1)</f>
        <v>39</v>
      </c>
      <c r="C64" s="14" t="s">
        <v>448</v>
      </c>
      <c r="D64" s="43" t="s">
        <v>63</v>
      </c>
      <c r="E64" s="14" t="s">
        <v>64</v>
      </c>
      <c r="F64" s="69" t="str">
        <f>IF(G64="-","-",IF(D64="-",MAX($D$5:F63)+1,"-"))</f>
        <v>-</v>
      </c>
      <c r="G64" s="82" t="s">
        <v>1</v>
      </c>
      <c r="H64" s="37"/>
      <c r="I64" s="15">
        <v>1</v>
      </c>
      <c r="J64" s="54">
        <v>1</v>
      </c>
      <c r="K64" s="15"/>
      <c r="L64" s="43" t="s">
        <v>11</v>
      </c>
      <c r="N64" s="21"/>
    </row>
    <row r="65" spans="1:14" s="3" customFormat="1" ht="47.25" x14ac:dyDescent="0.25">
      <c r="A65" s="27" t="s">
        <v>56</v>
      </c>
      <c r="B65" s="63" t="str">
        <f>IF(D65="-","-",MAX($B$5:B64)+1)</f>
        <v>-</v>
      </c>
      <c r="C65" s="25" t="s">
        <v>448</v>
      </c>
      <c r="D65" s="74" t="s">
        <v>1</v>
      </c>
      <c r="E65" s="38" t="s">
        <v>1</v>
      </c>
      <c r="F65" s="59">
        <f>IF(G65="-","-",IF(D65="-",MAX($D$5:F64)+1,"-"))</f>
        <v>19</v>
      </c>
      <c r="G65" s="25" t="s">
        <v>293</v>
      </c>
      <c r="H65" s="26" t="s">
        <v>1274</v>
      </c>
      <c r="I65" s="73">
        <v>1</v>
      </c>
      <c r="J65" s="73">
        <v>1</v>
      </c>
      <c r="K65" s="36" t="s">
        <v>12</v>
      </c>
      <c r="L65" s="29" t="s">
        <v>11</v>
      </c>
      <c r="N65" s="21"/>
    </row>
    <row r="66" spans="1:14" s="3" customFormat="1" ht="31.5" x14ac:dyDescent="0.25">
      <c r="A66" s="27" t="s">
        <v>56</v>
      </c>
      <c r="B66" s="62">
        <f>IF(D66="-","-",MAX($B$5:B65)+1)</f>
        <v>40</v>
      </c>
      <c r="C66" s="14" t="s">
        <v>448</v>
      </c>
      <c r="D66" s="43" t="s">
        <v>63</v>
      </c>
      <c r="E66" s="14" t="s">
        <v>65</v>
      </c>
      <c r="F66" s="69" t="str">
        <f>IF(G66="-","-",IF(D66="-",MAX($D$5:F65)+1,"-"))</f>
        <v>-</v>
      </c>
      <c r="G66" s="82" t="s">
        <v>1</v>
      </c>
      <c r="H66" s="37"/>
      <c r="I66" s="15">
        <v>1</v>
      </c>
      <c r="J66" s="54">
        <v>1</v>
      </c>
      <c r="K66" s="15"/>
      <c r="L66" s="43" t="s">
        <v>11</v>
      </c>
      <c r="N66" s="21"/>
    </row>
    <row r="67" spans="1:14" s="3" customFormat="1" ht="41.25" customHeight="1" x14ac:dyDescent="0.25">
      <c r="A67" s="47" t="s">
        <v>56</v>
      </c>
      <c r="B67" s="63" t="str">
        <f>IF(D67="-","-",MAX($B$5:B66)+1)</f>
        <v>-</v>
      </c>
      <c r="C67" s="25" t="s">
        <v>448</v>
      </c>
      <c r="D67" s="74" t="s">
        <v>1</v>
      </c>
      <c r="E67" s="38" t="s">
        <v>1</v>
      </c>
      <c r="F67" s="59">
        <f>IF(G67="-","-",IF(D67="-",MAX($D$5:F66)+1,"-"))</f>
        <v>20</v>
      </c>
      <c r="G67" s="25" t="s">
        <v>294</v>
      </c>
      <c r="H67" s="26" t="s">
        <v>1274</v>
      </c>
      <c r="I67" s="73">
        <v>1</v>
      </c>
      <c r="J67" s="73">
        <v>1</v>
      </c>
      <c r="K67" s="36" t="s">
        <v>12</v>
      </c>
      <c r="L67" s="29" t="s">
        <v>11</v>
      </c>
      <c r="N67" s="21"/>
    </row>
    <row r="68" spans="1:14" s="3" customFormat="1" ht="31.5" x14ac:dyDescent="0.25">
      <c r="A68" s="47" t="s">
        <v>56</v>
      </c>
      <c r="B68" s="62">
        <f>IF(D68="-","-",MAX($B$5:B67)+1)</f>
        <v>41</v>
      </c>
      <c r="C68" s="14" t="s">
        <v>448</v>
      </c>
      <c r="D68" s="43" t="s">
        <v>63</v>
      </c>
      <c r="E68" s="14" t="s">
        <v>66</v>
      </c>
      <c r="F68" s="69" t="str">
        <f>IF(G68="-","-",IF(D68="-",MAX($D$5:F67)+1,"-"))</f>
        <v>-</v>
      </c>
      <c r="G68" s="82" t="s">
        <v>1</v>
      </c>
      <c r="H68" s="37"/>
      <c r="I68" s="15">
        <v>1</v>
      </c>
      <c r="J68" s="54">
        <v>1</v>
      </c>
      <c r="K68" s="15"/>
      <c r="L68" s="43" t="s">
        <v>11</v>
      </c>
      <c r="N68" s="21"/>
    </row>
    <row r="69" spans="1:14" s="3" customFormat="1" ht="47.25" x14ac:dyDescent="0.25">
      <c r="A69" s="27" t="s">
        <v>56</v>
      </c>
      <c r="B69" s="63" t="str">
        <f>IF(D69="-","-",MAX($B$5:B68)+1)</f>
        <v>-</v>
      </c>
      <c r="C69" s="25" t="s">
        <v>448</v>
      </c>
      <c r="D69" s="74" t="s">
        <v>1</v>
      </c>
      <c r="E69" s="38" t="s">
        <v>1</v>
      </c>
      <c r="F69" s="59">
        <f>IF(G69="-","-",IF(D69="-",MAX($D$5:F68)+1,"-"))</f>
        <v>21</v>
      </c>
      <c r="G69" s="25" t="s">
        <v>295</v>
      </c>
      <c r="H69" s="26" t="s">
        <v>1274</v>
      </c>
      <c r="I69" s="73">
        <v>1</v>
      </c>
      <c r="J69" s="73">
        <v>1</v>
      </c>
      <c r="K69" s="36" t="s">
        <v>12</v>
      </c>
      <c r="L69" s="29" t="s">
        <v>11</v>
      </c>
      <c r="N69" s="21"/>
    </row>
    <row r="70" spans="1:14" s="3" customFormat="1" ht="35.25" customHeight="1" x14ac:dyDescent="0.25">
      <c r="A70" s="27" t="s">
        <v>56</v>
      </c>
      <c r="B70" s="62">
        <f>IF(D70="-","-",MAX($B$5:B69)+1)</f>
        <v>42</v>
      </c>
      <c r="C70" s="14" t="s">
        <v>448</v>
      </c>
      <c r="D70" s="43" t="s">
        <v>67</v>
      </c>
      <c r="E70" s="14" t="s">
        <v>68</v>
      </c>
      <c r="F70" s="69" t="str">
        <f>IF(G70="-","-",IF(D70="-",MAX($D$5:F69)+1,"-"))</f>
        <v>-</v>
      </c>
      <c r="G70" s="82" t="s">
        <v>1</v>
      </c>
      <c r="H70" s="37"/>
      <c r="I70" s="15">
        <v>1</v>
      </c>
      <c r="J70" s="54">
        <v>1</v>
      </c>
      <c r="K70" s="15"/>
      <c r="L70" s="43" t="s">
        <v>11</v>
      </c>
      <c r="N70" s="21"/>
    </row>
    <row r="71" spans="1:14" s="3" customFormat="1" ht="47.25" x14ac:dyDescent="0.25">
      <c r="A71" s="27" t="s">
        <v>56</v>
      </c>
      <c r="B71" s="63" t="str">
        <f>IF(D71="-","-",MAX($B$5:B70)+1)</f>
        <v>-</v>
      </c>
      <c r="C71" s="25" t="s">
        <v>448</v>
      </c>
      <c r="D71" s="74" t="s">
        <v>1</v>
      </c>
      <c r="E71" s="38" t="s">
        <v>1</v>
      </c>
      <c r="F71" s="59">
        <f>IF(G71="-","-",IF(D71="-",MAX($D$5:F70)+1,"-"))</f>
        <v>22</v>
      </c>
      <c r="G71" s="25" t="s">
        <v>296</v>
      </c>
      <c r="H71" s="26" t="s">
        <v>1274</v>
      </c>
      <c r="I71" s="73">
        <v>1</v>
      </c>
      <c r="J71" s="73">
        <v>1</v>
      </c>
      <c r="K71" s="36" t="s">
        <v>12</v>
      </c>
      <c r="L71" s="29" t="s">
        <v>11</v>
      </c>
      <c r="N71" s="21"/>
    </row>
    <row r="72" spans="1:14" s="3" customFormat="1" ht="39.75" customHeight="1" x14ac:dyDescent="0.25">
      <c r="A72" s="27" t="s">
        <v>56</v>
      </c>
      <c r="B72" s="62">
        <f>IF(D72="-","-",MAX($B$5:B71)+1)</f>
        <v>43</v>
      </c>
      <c r="C72" s="14" t="s">
        <v>448</v>
      </c>
      <c r="D72" s="43" t="s">
        <v>69</v>
      </c>
      <c r="E72" s="14" t="s">
        <v>70</v>
      </c>
      <c r="F72" s="69" t="str">
        <f>IF(G72="-","-",IF(D72="-",MAX($D$5:F71)+1,"-"))</f>
        <v>-</v>
      </c>
      <c r="G72" s="82" t="s">
        <v>1</v>
      </c>
      <c r="H72" s="37"/>
      <c r="I72" s="15">
        <v>1</v>
      </c>
      <c r="J72" s="54">
        <v>1</v>
      </c>
      <c r="K72" s="15"/>
      <c r="L72" s="43" t="s">
        <v>11</v>
      </c>
      <c r="N72" s="21"/>
    </row>
    <row r="73" spans="1:14" s="3" customFormat="1" ht="47.25" x14ac:dyDescent="0.25">
      <c r="A73" s="27" t="s">
        <v>56</v>
      </c>
      <c r="B73" s="63" t="str">
        <f>IF(D73="-","-",MAX($B$5:B72)+1)</f>
        <v>-</v>
      </c>
      <c r="C73" s="25" t="s">
        <v>448</v>
      </c>
      <c r="D73" s="74" t="s">
        <v>1</v>
      </c>
      <c r="E73" s="38" t="s">
        <v>1</v>
      </c>
      <c r="F73" s="59">
        <f>IF(G73="-","-",IF(D73="-",MAX($D$5:F72)+1,"-"))</f>
        <v>23</v>
      </c>
      <c r="G73" s="25" t="s">
        <v>297</v>
      </c>
      <c r="H73" s="26" t="s">
        <v>1274</v>
      </c>
      <c r="I73" s="73">
        <v>1</v>
      </c>
      <c r="J73" s="73">
        <v>1</v>
      </c>
      <c r="K73" s="36" t="s">
        <v>12</v>
      </c>
      <c r="L73" s="29" t="s">
        <v>11</v>
      </c>
      <c r="N73" s="21"/>
    </row>
    <row r="74" spans="1:14" s="3" customFormat="1" ht="31.5" x14ac:dyDescent="0.25">
      <c r="A74" s="27" t="s">
        <v>56</v>
      </c>
      <c r="B74" s="62">
        <f>IF(D74="-","-",MAX($B$5:B73)+1)</f>
        <v>44</v>
      </c>
      <c r="C74" s="14" t="s">
        <v>448</v>
      </c>
      <c r="D74" s="43" t="s">
        <v>71</v>
      </c>
      <c r="E74" s="14" t="s">
        <v>72</v>
      </c>
      <c r="F74" s="69" t="str">
        <f>IF(G74="-","-",IF(D74="-",MAX($D$5:F73)+1,"-"))</f>
        <v>-</v>
      </c>
      <c r="G74" s="82" t="s">
        <v>1</v>
      </c>
      <c r="H74" s="37"/>
      <c r="I74" s="15">
        <v>1</v>
      </c>
      <c r="J74" s="54">
        <v>1</v>
      </c>
      <c r="K74" s="15"/>
      <c r="L74" s="43" t="s">
        <v>11</v>
      </c>
      <c r="N74" s="21"/>
    </row>
    <row r="75" spans="1:14" s="3" customFormat="1" ht="47.25" x14ac:dyDescent="0.25">
      <c r="A75" s="27" t="s">
        <v>56</v>
      </c>
      <c r="B75" s="63" t="str">
        <f>IF(D75="-","-",MAX($B$5:B74)+1)</f>
        <v>-</v>
      </c>
      <c r="C75" s="25" t="s">
        <v>448</v>
      </c>
      <c r="D75" s="74" t="s">
        <v>1</v>
      </c>
      <c r="E75" s="38" t="s">
        <v>1</v>
      </c>
      <c r="F75" s="59">
        <f>IF(G75="-","-",IF(D75="-",MAX($D$5:F74)+1,"-"))</f>
        <v>24</v>
      </c>
      <c r="G75" s="25" t="s">
        <v>298</v>
      </c>
      <c r="H75" s="26" t="s">
        <v>1274</v>
      </c>
      <c r="I75" s="73">
        <v>1</v>
      </c>
      <c r="J75" s="73">
        <v>1</v>
      </c>
      <c r="K75" s="36" t="s">
        <v>12</v>
      </c>
      <c r="L75" s="29" t="s">
        <v>11</v>
      </c>
      <c r="N75" s="21"/>
    </row>
    <row r="76" spans="1:14" s="3" customFormat="1" ht="31.5" x14ac:dyDescent="0.25">
      <c r="A76" s="27" t="s">
        <v>56</v>
      </c>
      <c r="B76" s="62">
        <f>IF(D76="-","-",MAX($B$5:B75)+1)</f>
        <v>45</v>
      </c>
      <c r="C76" s="14" t="s">
        <v>448</v>
      </c>
      <c r="D76" s="43" t="s">
        <v>73</v>
      </c>
      <c r="E76" s="14" t="s">
        <v>74</v>
      </c>
      <c r="F76" s="69" t="str">
        <f>IF(G76="-","-",IF(D76="-",MAX($D$5:F75)+1,"-"))</f>
        <v>-</v>
      </c>
      <c r="G76" s="82" t="s">
        <v>1</v>
      </c>
      <c r="H76" s="37"/>
      <c r="I76" s="15">
        <v>1</v>
      </c>
      <c r="J76" s="54">
        <v>1</v>
      </c>
      <c r="K76" s="15"/>
      <c r="L76" s="43" t="s">
        <v>11</v>
      </c>
      <c r="N76" s="21"/>
    </row>
    <row r="77" spans="1:14" s="3" customFormat="1" ht="47.25" x14ac:dyDescent="0.25">
      <c r="A77" s="27" t="s">
        <v>56</v>
      </c>
      <c r="B77" s="63" t="str">
        <f>IF(D77="-","-",MAX($B$5:B76)+1)</f>
        <v>-</v>
      </c>
      <c r="C77" s="25" t="s">
        <v>448</v>
      </c>
      <c r="D77" s="74" t="s">
        <v>1</v>
      </c>
      <c r="E77" s="38" t="s">
        <v>1</v>
      </c>
      <c r="F77" s="59">
        <f>IF(G77="-","-",IF(D77="-",MAX($D$5:F76)+1,"-"))</f>
        <v>25</v>
      </c>
      <c r="G77" s="25" t="s">
        <v>299</v>
      </c>
      <c r="H77" s="26" t="s">
        <v>1274</v>
      </c>
      <c r="I77" s="73">
        <v>1</v>
      </c>
      <c r="J77" s="73">
        <v>1</v>
      </c>
      <c r="K77" s="36" t="s">
        <v>12</v>
      </c>
      <c r="L77" s="29" t="s">
        <v>11</v>
      </c>
      <c r="N77" s="21"/>
    </row>
    <row r="78" spans="1:14" s="3" customFormat="1" ht="31.5" x14ac:dyDescent="0.25">
      <c r="A78" s="27" t="s">
        <v>56</v>
      </c>
      <c r="B78" s="62">
        <f>IF(D78="-","-",MAX($B$5:B77)+1)</f>
        <v>46</v>
      </c>
      <c r="C78" s="14" t="s">
        <v>448</v>
      </c>
      <c r="D78" s="43" t="s">
        <v>75</v>
      </c>
      <c r="E78" s="14" t="s">
        <v>76</v>
      </c>
      <c r="F78" s="69" t="str">
        <f>IF(G78="-","-",IF(D78="-",MAX($D$5:F77)+1,"-"))</f>
        <v>-</v>
      </c>
      <c r="G78" s="82" t="s">
        <v>1</v>
      </c>
      <c r="H78" s="37"/>
      <c r="I78" s="15">
        <v>1</v>
      </c>
      <c r="J78" s="54">
        <v>1</v>
      </c>
      <c r="K78" s="15"/>
      <c r="L78" s="43" t="s">
        <v>11</v>
      </c>
      <c r="N78" s="21"/>
    </row>
    <row r="79" spans="1:14" s="3" customFormat="1" ht="47.25" x14ac:dyDescent="0.25">
      <c r="A79" s="27" t="s">
        <v>56</v>
      </c>
      <c r="B79" s="63" t="str">
        <f>IF(D79="-","-",MAX($B$5:B78)+1)</f>
        <v>-</v>
      </c>
      <c r="C79" s="25" t="s">
        <v>448</v>
      </c>
      <c r="D79" s="74" t="s">
        <v>1</v>
      </c>
      <c r="E79" s="38" t="s">
        <v>1</v>
      </c>
      <c r="F79" s="59">
        <f>IF(G79="-","-",IF(D79="-",MAX($D$5:F78)+1,"-"))</f>
        <v>26</v>
      </c>
      <c r="G79" s="25" t="s">
        <v>300</v>
      </c>
      <c r="H79" s="26" t="s">
        <v>1274</v>
      </c>
      <c r="I79" s="73">
        <v>1</v>
      </c>
      <c r="J79" s="73">
        <v>1</v>
      </c>
      <c r="K79" s="36" t="s">
        <v>12</v>
      </c>
      <c r="L79" s="29" t="s">
        <v>11</v>
      </c>
      <c r="N79" s="21"/>
    </row>
    <row r="80" spans="1:14" s="3" customFormat="1" ht="31.5" x14ac:dyDescent="0.25">
      <c r="A80" s="27" t="s">
        <v>56</v>
      </c>
      <c r="B80" s="62">
        <f>IF(D80="-","-",MAX($B$5:B79)+1)</f>
        <v>47</v>
      </c>
      <c r="C80" s="14" t="s">
        <v>448</v>
      </c>
      <c r="D80" s="43" t="s">
        <v>77</v>
      </c>
      <c r="E80" s="14" t="s">
        <v>78</v>
      </c>
      <c r="F80" s="69" t="str">
        <f>IF(G80="-","-",IF(D80="-",MAX($D$5:F79)+1,"-"))</f>
        <v>-</v>
      </c>
      <c r="G80" s="82" t="s">
        <v>1</v>
      </c>
      <c r="H80" s="37"/>
      <c r="I80" s="15">
        <v>1</v>
      </c>
      <c r="J80" s="54">
        <v>1</v>
      </c>
      <c r="K80" s="15"/>
      <c r="L80" s="43" t="s">
        <v>11</v>
      </c>
      <c r="N80" s="21"/>
    </row>
    <row r="81" spans="1:14" s="3" customFormat="1" ht="47.25" x14ac:dyDescent="0.25">
      <c r="A81" s="27" t="s">
        <v>56</v>
      </c>
      <c r="B81" s="63" t="str">
        <f>IF(D81="-","-",MAX($B$5:B80)+1)</f>
        <v>-</v>
      </c>
      <c r="C81" s="25" t="s">
        <v>448</v>
      </c>
      <c r="D81" s="74" t="s">
        <v>1</v>
      </c>
      <c r="E81" s="38" t="s">
        <v>1</v>
      </c>
      <c r="F81" s="59">
        <f>IF(G81="-","-",IF(D81="-",MAX($D$5:F80)+1,"-"))</f>
        <v>27</v>
      </c>
      <c r="G81" s="25" t="s">
        <v>301</v>
      </c>
      <c r="H81" s="26" t="s">
        <v>1274</v>
      </c>
      <c r="I81" s="73">
        <v>1</v>
      </c>
      <c r="J81" s="73">
        <v>1</v>
      </c>
      <c r="K81" s="36" t="s">
        <v>12</v>
      </c>
      <c r="L81" s="29" t="s">
        <v>11</v>
      </c>
      <c r="N81" s="21"/>
    </row>
    <row r="82" spans="1:14" s="3" customFormat="1" ht="31.5" x14ac:dyDescent="0.25">
      <c r="A82" s="27" t="s">
        <v>56</v>
      </c>
      <c r="B82" s="62">
        <f>IF(D82="-","-",MAX($B$5:B81)+1)</f>
        <v>48</v>
      </c>
      <c r="C82" s="14" t="s">
        <v>448</v>
      </c>
      <c r="D82" s="43" t="s">
        <v>79</v>
      </c>
      <c r="E82" s="14" t="s">
        <v>80</v>
      </c>
      <c r="F82" s="69" t="str">
        <f>IF(G82="-","-",IF(D82="-",MAX($D$5:F81)+1,"-"))</f>
        <v>-</v>
      </c>
      <c r="G82" s="82" t="s">
        <v>1</v>
      </c>
      <c r="H82" s="37"/>
      <c r="I82" s="15">
        <v>1</v>
      </c>
      <c r="J82" s="54">
        <v>1</v>
      </c>
      <c r="K82" s="15"/>
      <c r="L82" s="43" t="s">
        <v>11</v>
      </c>
      <c r="N82" s="21"/>
    </row>
    <row r="83" spans="1:14" s="3" customFormat="1" ht="47.25" x14ac:dyDescent="0.25">
      <c r="A83" s="27" t="s">
        <v>56</v>
      </c>
      <c r="B83" s="63" t="str">
        <f>IF(D83="-","-",MAX($B$5:B82)+1)</f>
        <v>-</v>
      </c>
      <c r="C83" s="25" t="s">
        <v>448</v>
      </c>
      <c r="D83" s="74" t="s">
        <v>1</v>
      </c>
      <c r="E83" s="38" t="s">
        <v>1</v>
      </c>
      <c r="F83" s="59">
        <f>IF(G83="-","-",IF(D83="-",MAX($D$5:F82)+1,"-"))</f>
        <v>28</v>
      </c>
      <c r="G83" s="25" t="s">
        <v>302</v>
      </c>
      <c r="H83" s="26" t="s">
        <v>1274</v>
      </c>
      <c r="I83" s="73">
        <v>1</v>
      </c>
      <c r="J83" s="73">
        <v>1</v>
      </c>
      <c r="K83" s="36" t="s">
        <v>12</v>
      </c>
      <c r="L83" s="29" t="s">
        <v>11</v>
      </c>
      <c r="N83" s="21"/>
    </row>
    <row r="84" spans="1:14" s="3" customFormat="1" ht="31.5" x14ac:dyDescent="0.25">
      <c r="A84" s="27" t="s">
        <v>56</v>
      </c>
      <c r="B84" s="62">
        <f>IF(D84="-","-",MAX($B$5:B83)+1)</f>
        <v>49</v>
      </c>
      <c r="C84" s="14" t="s">
        <v>448</v>
      </c>
      <c r="D84" s="43" t="s">
        <v>79</v>
      </c>
      <c r="E84" s="14" t="s">
        <v>81</v>
      </c>
      <c r="F84" s="69" t="str">
        <f>IF(G84="-","-",IF(D84="-",MAX($D$5:F83)+1,"-"))</f>
        <v>-</v>
      </c>
      <c r="G84" s="82" t="s">
        <v>1</v>
      </c>
      <c r="H84" s="37"/>
      <c r="I84" s="15">
        <v>1</v>
      </c>
      <c r="J84" s="54">
        <v>1</v>
      </c>
      <c r="K84" s="15"/>
      <c r="L84" s="43" t="s">
        <v>11</v>
      </c>
      <c r="N84" s="21"/>
    </row>
    <row r="85" spans="1:14" s="3" customFormat="1" ht="47.25" x14ac:dyDescent="0.25">
      <c r="A85" s="27" t="s">
        <v>56</v>
      </c>
      <c r="B85" s="63" t="str">
        <f>IF(D85="-","-",MAX($B$5:B84)+1)</f>
        <v>-</v>
      </c>
      <c r="C85" s="25" t="s">
        <v>448</v>
      </c>
      <c r="D85" s="74" t="s">
        <v>1</v>
      </c>
      <c r="E85" s="38" t="s">
        <v>1</v>
      </c>
      <c r="F85" s="59">
        <f>IF(G85="-","-",IF(D85="-",MAX($D$5:F84)+1,"-"))</f>
        <v>29</v>
      </c>
      <c r="G85" s="25" t="s">
        <v>303</v>
      </c>
      <c r="H85" s="26" t="s">
        <v>1274</v>
      </c>
      <c r="I85" s="73">
        <v>1</v>
      </c>
      <c r="J85" s="73">
        <v>1</v>
      </c>
      <c r="K85" s="36" t="s">
        <v>12</v>
      </c>
      <c r="L85" s="29" t="s">
        <v>11</v>
      </c>
      <c r="N85" s="21"/>
    </row>
    <row r="86" spans="1:14" s="3" customFormat="1" ht="31.5" x14ac:dyDescent="0.25">
      <c r="A86" s="27" t="s">
        <v>56</v>
      </c>
      <c r="B86" s="62">
        <f>IF(D86="-","-",MAX($B$5:B85)+1)</f>
        <v>50</v>
      </c>
      <c r="C86" s="14" t="s">
        <v>448</v>
      </c>
      <c r="D86" s="43" t="s">
        <v>79</v>
      </c>
      <c r="E86" s="14" t="s">
        <v>82</v>
      </c>
      <c r="F86" s="69" t="str">
        <f>IF(G86="-","-",IF(D86="-",MAX($D$5:F85)+1,"-"))</f>
        <v>-</v>
      </c>
      <c r="G86" s="82" t="s">
        <v>1</v>
      </c>
      <c r="H86" s="37"/>
      <c r="I86" s="15">
        <v>1</v>
      </c>
      <c r="J86" s="54">
        <v>1</v>
      </c>
      <c r="K86" s="15"/>
      <c r="L86" s="43" t="s">
        <v>11</v>
      </c>
      <c r="N86" s="21"/>
    </row>
    <row r="87" spans="1:14" s="3" customFormat="1" ht="47.25" x14ac:dyDescent="0.25">
      <c r="A87" s="27" t="s">
        <v>56</v>
      </c>
      <c r="B87" s="63" t="str">
        <f>IF(D87="-","-",MAX($B$5:B86)+1)</f>
        <v>-</v>
      </c>
      <c r="C87" s="25" t="s">
        <v>448</v>
      </c>
      <c r="D87" s="74" t="s">
        <v>1</v>
      </c>
      <c r="E87" s="38" t="s">
        <v>1</v>
      </c>
      <c r="F87" s="59">
        <f>IF(G87="-","-",IF(D87="-",MAX($D$5:F86)+1,"-"))</f>
        <v>30</v>
      </c>
      <c r="G87" s="25" t="s">
        <v>304</v>
      </c>
      <c r="H87" s="26" t="s">
        <v>1274</v>
      </c>
      <c r="I87" s="73">
        <v>1</v>
      </c>
      <c r="J87" s="73">
        <v>1</v>
      </c>
      <c r="K87" s="36" t="s">
        <v>12</v>
      </c>
      <c r="L87" s="29" t="s">
        <v>11</v>
      </c>
      <c r="N87" s="21"/>
    </row>
    <row r="88" spans="1:14" s="3" customFormat="1" ht="31.5" x14ac:dyDescent="0.25">
      <c r="A88" s="27" t="s">
        <v>56</v>
      </c>
      <c r="B88" s="62">
        <f>IF(D88="-","-",MAX($B$5:B87)+1)</f>
        <v>51</v>
      </c>
      <c r="C88" s="14" t="s">
        <v>448</v>
      </c>
      <c r="D88" s="43" t="s">
        <v>79</v>
      </c>
      <c r="E88" s="14" t="s">
        <v>83</v>
      </c>
      <c r="F88" s="69" t="str">
        <f>IF(G88="-","-",IF(D88="-",MAX($D$5:F87)+1,"-"))</f>
        <v>-</v>
      </c>
      <c r="G88" s="82" t="s">
        <v>1</v>
      </c>
      <c r="H88" s="37"/>
      <c r="I88" s="15">
        <v>1</v>
      </c>
      <c r="J88" s="54">
        <v>1</v>
      </c>
      <c r="K88" s="15"/>
      <c r="L88" s="43" t="s">
        <v>11</v>
      </c>
      <c r="N88" s="21"/>
    </row>
    <row r="89" spans="1:14" s="3" customFormat="1" ht="47.25" x14ac:dyDescent="0.25">
      <c r="A89" s="27" t="s">
        <v>56</v>
      </c>
      <c r="B89" s="63" t="str">
        <f>IF(D89="-","-",MAX($B$5:B88)+1)</f>
        <v>-</v>
      </c>
      <c r="C89" s="25" t="s">
        <v>448</v>
      </c>
      <c r="D89" s="74" t="s">
        <v>1</v>
      </c>
      <c r="E89" s="38" t="s">
        <v>1</v>
      </c>
      <c r="F89" s="59">
        <f>IF(G89="-","-",IF(D89="-",MAX($D$5:F88)+1,"-"))</f>
        <v>31</v>
      </c>
      <c r="G89" s="25" t="s">
        <v>305</v>
      </c>
      <c r="H89" s="26" t="s">
        <v>1274</v>
      </c>
      <c r="I89" s="73">
        <v>1</v>
      </c>
      <c r="J89" s="73">
        <v>1</v>
      </c>
      <c r="K89" s="36" t="s">
        <v>12</v>
      </c>
      <c r="L89" s="29" t="s">
        <v>11</v>
      </c>
      <c r="N89" s="21"/>
    </row>
    <row r="90" spans="1:14" s="3" customFormat="1" ht="31.5" x14ac:dyDescent="0.25">
      <c r="A90" s="27" t="s">
        <v>56</v>
      </c>
      <c r="B90" s="62">
        <f>IF(D90="-","-",MAX($B$5:B89)+1)</f>
        <v>52</v>
      </c>
      <c r="C90" s="14" t="s">
        <v>448</v>
      </c>
      <c r="D90" s="43" t="s">
        <v>79</v>
      </c>
      <c r="E90" s="14" t="s">
        <v>84</v>
      </c>
      <c r="F90" s="69" t="str">
        <f>IF(G90="-","-",IF(D90="-",MAX($D$5:F89)+1,"-"))</f>
        <v>-</v>
      </c>
      <c r="G90" s="82" t="s">
        <v>1</v>
      </c>
      <c r="H90" s="37"/>
      <c r="I90" s="15">
        <v>1</v>
      </c>
      <c r="J90" s="54">
        <v>1</v>
      </c>
      <c r="K90" s="15"/>
      <c r="L90" s="43" t="s">
        <v>11</v>
      </c>
      <c r="N90" s="21"/>
    </row>
    <row r="91" spans="1:14" s="3" customFormat="1" ht="36.75" customHeight="1" x14ac:dyDescent="0.25">
      <c r="A91" s="27" t="s">
        <v>56</v>
      </c>
      <c r="B91" s="63" t="str">
        <f>IF(D91="-","-",MAX($B$5:B90)+1)</f>
        <v>-</v>
      </c>
      <c r="C91" s="25" t="s">
        <v>448</v>
      </c>
      <c r="D91" s="74" t="s">
        <v>1</v>
      </c>
      <c r="E91" s="38" t="s">
        <v>1</v>
      </c>
      <c r="F91" s="59">
        <f>IF(G91="-","-",IF(D91="-",MAX($D$5:F90)+1,"-"))</f>
        <v>32</v>
      </c>
      <c r="G91" s="25" t="s">
        <v>306</v>
      </c>
      <c r="H91" s="26" t="s">
        <v>1274</v>
      </c>
      <c r="I91" s="73">
        <v>1</v>
      </c>
      <c r="J91" s="73">
        <v>1</v>
      </c>
      <c r="K91" s="36" t="s">
        <v>12</v>
      </c>
      <c r="L91" s="29" t="s">
        <v>11</v>
      </c>
      <c r="N91" s="21"/>
    </row>
    <row r="92" spans="1:14" s="3" customFormat="1" ht="31.5" x14ac:dyDescent="0.25">
      <c r="A92" s="27" t="s">
        <v>56</v>
      </c>
      <c r="B92" s="62">
        <f>IF(D92="-","-",MAX($B$5:B91)+1)</f>
        <v>53</v>
      </c>
      <c r="C92" s="14" t="s">
        <v>448</v>
      </c>
      <c r="D92" s="43" t="s">
        <v>79</v>
      </c>
      <c r="E92" s="14" t="s">
        <v>85</v>
      </c>
      <c r="F92" s="69" t="str">
        <f>IF(G92="-","-",IF(D92="-",MAX($D$5:F91)+1,"-"))</f>
        <v>-</v>
      </c>
      <c r="G92" s="82" t="s">
        <v>1</v>
      </c>
      <c r="H92" s="37"/>
      <c r="I92" s="15">
        <v>1</v>
      </c>
      <c r="J92" s="54">
        <v>1</v>
      </c>
      <c r="K92" s="15"/>
      <c r="L92" s="43" t="s">
        <v>11</v>
      </c>
      <c r="N92" s="21"/>
    </row>
    <row r="93" spans="1:14" s="3" customFormat="1" ht="47.25" x14ac:dyDescent="0.25">
      <c r="A93" s="27" t="s">
        <v>56</v>
      </c>
      <c r="B93" s="63" t="str">
        <f>IF(D93="-","-",MAX($B$5:B92)+1)</f>
        <v>-</v>
      </c>
      <c r="C93" s="25" t="s">
        <v>448</v>
      </c>
      <c r="D93" s="74" t="s">
        <v>1</v>
      </c>
      <c r="E93" s="38" t="s">
        <v>1</v>
      </c>
      <c r="F93" s="59">
        <f>IF(G93="-","-",IF(D93="-",MAX($D$5:F92)+1,"-"))</f>
        <v>33</v>
      </c>
      <c r="G93" s="25" t="s">
        <v>307</v>
      </c>
      <c r="H93" s="26" t="s">
        <v>1274</v>
      </c>
      <c r="I93" s="73">
        <v>1</v>
      </c>
      <c r="J93" s="73">
        <v>1</v>
      </c>
      <c r="K93" s="36" t="s">
        <v>12</v>
      </c>
      <c r="L93" s="29" t="s">
        <v>11</v>
      </c>
      <c r="N93" s="21"/>
    </row>
    <row r="94" spans="1:14" s="3" customFormat="1" ht="31.5" x14ac:dyDescent="0.25">
      <c r="A94" s="27" t="s">
        <v>56</v>
      </c>
      <c r="B94" s="62">
        <f>IF(D94="-","-",MAX($B$5:B93)+1)</f>
        <v>54</v>
      </c>
      <c r="C94" s="14" t="s">
        <v>448</v>
      </c>
      <c r="D94" s="43" t="s">
        <v>79</v>
      </c>
      <c r="E94" s="14" t="s">
        <v>86</v>
      </c>
      <c r="F94" s="69" t="str">
        <f>IF(G94="-","-",IF(D94="-",MAX($D$5:F93)+1,"-"))</f>
        <v>-</v>
      </c>
      <c r="G94" s="82" t="s">
        <v>1</v>
      </c>
      <c r="H94" s="37"/>
      <c r="I94" s="15">
        <v>1</v>
      </c>
      <c r="J94" s="54">
        <v>1</v>
      </c>
      <c r="K94" s="15"/>
      <c r="L94" s="43" t="s">
        <v>11</v>
      </c>
      <c r="N94" s="21"/>
    </row>
    <row r="95" spans="1:14" s="3" customFormat="1" ht="47.25" x14ac:dyDescent="0.25">
      <c r="A95" s="27" t="s">
        <v>56</v>
      </c>
      <c r="B95" s="63" t="str">
        <f>IF(D95="-","-",MAX($B$5:B94)+1)</f>
        <v>-</v>
      </c>
      <c r="C95" s="25" t="s">
        <v>448</v>
      </c>
      <c r="D95" s="74" t="s">
        <v>1</v>
      </c>
      <c r="E95" s="38" t="s">
        <v>1</v>
      </c>
      <c r="F95" s="59">
        <f>IF(G95="-","-",IF(D95="-",MAX($D$5:F94)+1,"-"))</f>
        <v>34</v>
      </c>
      <c r="G95" s="25" t="s">
        <v>308</v>
      </c>
      <c r="H95" s="26" t="s">
        <v>1274</v>
      </c>
      <c r="I95" s="73">
        <v>1</v>
      </c>
      <c r="J95" s="73">
        <v>1</v>
      </c>
      <c r="K95" s="36" t="s">
        <v>12</v>
      </c>
      <c r="L95" s="29" t="s">
        <v>11</v>
      </c>
      <c r="N95" s="21"/>
    </row>
    <row r="96" spans="1:14" s="3" customFormat="1" ht="31.5" x14ac:dyDescent="0.25">
      <c r="A96" s="27" t="s">
        <v>56</v>
      </c>
      <c r="B96" s="62">
        <f>IF(D96="-","-",MAX($B$5:B95)+1)</f>
        <v>55</v>
      </c>
      <c r="C96" s="14" t="s">
        <v>448</v>
      </c>
      <c r="D96" s="43" t="s">
        <v>57</v>
      </c>
      <c r="E96" s="14" t="s">
        <v>87</v>
      </c>
      <c r="F96" s="69" t="str">
        <f>IF(G96="-","-",IF(D96="-",MAX($D$5:F95)+1,"-"))</f>
        <v>-</v>
      </c>
      <c r="G96" s="82" t="s">
        <v>1</v>
      </c>
      <c r="H96" s="37"/>
      <c r="I96" s="15">
        <v>1</v>
      </c>
      <c r="J96" s="54">
        <v>1</v>
      </c>
      <c r="K96" s="15"/>
      <c r="L96" s="43" t="s">
        <v>11</v>
      </c>
      <c r="N96" s="21"/>
    </row>
    <row r="97" spans="1:14" s="3" customFormat="1" ht="47.25" x14ac:dyDescent="0.25">
      <c r="A97" s="27" t="s">
        <v>56</v>
      </c>
      <c r="B97" s="63" t="str">
        <f>IF(D97="-","-",MAX($B$5:B96)+1)</f>
        <v>-</v>
      </c>
      <c r="C97" s="25" t="s">
        <v>448</v>
      </c>
      <c r="D97" s="74" t="s">
        <v>1</v>
      </c>
      <c r="E97" s="38" t="s">
        <v>1</v>
      </c>
      <c r="F97" s="59">
        <f>IF(G97="-","-",IF(D97="-",MAX($D$5:F96)+1,"-"))</f>
        <v>35</v>
      </c>
      <c r="G97" s="25" t="s">
        <v>309</v>
      </c>
      <c r="H97" s="26" t="s">
        <v>1274</v>
      </c>
      <c r="I97" s="73">
        <v>1</v>
      </c>
      <c r="J97" s="73">
        <v>1</v>
      </c>
      <c r="K97" s="36" t="s">
        <v>12</v>
      </c>
      <c r="L97" s="29" t="s">
        <v>11</v>
      </c>
      <c r="N97" s="21"/>
    </row>
    <row r="98" spans="1:14" s="3" customFormat="1" ht="31.5" x14ac:dyDescent="0.25">
      <c r="A98" s="27" t="s">
        <v>56</v>
      </c>
      <c r="B98" s="62">
        <f>IF(D98="-","-",MAX($B$5:B97)+1)</f>
        <v>56</v>
      </c>
      <c r="C98" s="14" t="s">
        <v>448</v>
      </c>
      <c r="D98" s="43" t="s">
        <v>57</v>
      </c>
      <c r="E98" s="14" t="s">
        <v>88</v>
      </c>
      <c r="F98" s="69" t="str">
        <f>IF(G98="-","-",IF(D98="-",MAX($D$5:F97)+1,"-"))</f>
        <v>-</v>
      </c>
      <c r="G98" s="82" t="s">
        <v>1</v>
      </c>
      <c r="H98" s="37"/>
      <c r="I98" s="15">
        <v>1</v>
      </c>
      <c r="J98" s="54">
        <v>1</v>
      </c>
      <c r="K98" s="15"/>
      <c r="L98" s="43" t="s">
        <v>11</v>
      </c>
      <c r="N98" s="21"/>
    </row>
    <row r="99" spans="1:14" s="3" customFormat="1" ht="47.25" x14ac:dyDescent="0.25">
      <c r="A99" s="27" t="s">
        <v>56</v>
      </c>
      <c r="B99" s="63" t="str">
        <f>IF(D99="-","-",MAX($B$5:B98)+1)</f>
        <v>-</v>
      </c>
      <c r="C99" s="25" t="s">
        <v>448</v>
      </c>
      <c r="D99" s="74" t="s">
        <v>1</v>
      </c>
      <c r="E99" s="38" t="s">
        <v>1</v>
      </c>
      <c r="F99" s="59">
        <f>IF(G99="-","-",IF(D99="-",MAX($D$5:F98)+1,"-"))</f>
        <v>36</v>
      </c>
      <c r="G99" s="25" t="s">
        <v>310</v>
      </c>
      <c r="H99" s="26" t="s">
        <v>1274</v>
      </c>
      <c r="I99" s="73">
        <v>1</v>
      </c>
      <c r="J99" s="73">
        <v>1</v>
      </c>
      <c r="K99" s="36" t="s">
        <v>12</v>
      </c>
      <c r="L99" s="29" t="s">
        <v>11</v>
      </c>
      <c r="N99" s="21"/>
    </row>
    <row r="100" spans="1:14" s="3" customFormat="1" ht="31.5" x14ac:dyDescent="0.25">
      <c r="A100" s="27" t="s">
        <v>56</v>
      </c>
      <c r="B100" s="62">
        <f>IF(D100="-","-",MAX($B$5:B99)+1)</f>
        <v>57</v>
      </c>
      <c r="C100" s="14" t="s">
        <v>448</v>
      </c>
      <c r="D100" s="43" t="s">
        <v>57</v>
      </c>
      <c r="E100" s="14" t="s">
        <v>89</v>
      </c>
      <c r="F100" s="69" t="str">
        <f>IF(G100="-","-",IF(D100="-",MAX($D$5:F99)+1,"-"))</f>
        <v>-</v>
      </c>
      <c r="G100" s="82" t="s">
        <v>1</v>
      </c>
      <c r="H100" s="37"/>
      <c r="I100" s="15">
        <v>1</v>
      </c>
      <c r="J100" s="54">
        <v>1</v>
      </c>
      <c r="K100" s="15"/>
      <c r="L100" s="43" t="s">
        <v>11</v>
      </c>
      <c r="N100" s="21"/>
    </row>
    <row r="101" spans="1:14" s="3" customFormat="1" ht="47.25" x14ac:dyDescent="0.25">
      <c r="A101" s="27" t="s">
        <v>56</v>
      </c>
      <c r="B101" s="63" t="str">
        <f>IF(D101="-","-",MAX($B$5:B100)+1)</f>
        <v>-</v>
      </c>
      <c r="C101" s="25" t="s">
        <v>448</v>
      </c>
      <c r="D101" s="74" t="s">
        <v>1</v>
      </c>
      <c r="E101" s="38" t="s">
        <v>1</v>
      </c>
      <c r="F101" s="59">
        <f>IF(G101="-","-",IF(D101="-",MAX($D$5:F100)+1,"-"))</f>
        <v>37</v>
      </c>
      <c r="G101" s="25" t="s">
        <v>311</v>
      </c>
      <c r="H101" s="26" t="s">
        <v>1274</v>
      </c>
      <c r="I101" s="73">
        <v>1</v>
      </c>
      <c r="J101" s="73">
        <v>1</v>
      </c>
      <c r="K101" s="36" t="s">
        <v>12</v>
      </c>
      <c r="L101" s="29" t="s">
        <v>11</v>
      </c>
      <c r="N101" s="21"/>
    </row>
    <row r="102" spans="1:14" s="3" customFormat="1" ht="31.5" x14ac:dyDescent="0.25">
      <c r="A102" s="27" t="s">
        <v>56</v>
      </c>
      <c r="B102" s="62">
        <f>IF(D102="-","-",MAX($B$5:B101)+1)</f>
        <v>58</v>
      </c>
      <c r="C102" s="14" t="s">
        <v>448</v>
      </c>
      <c r="D102" s="43" t="s">
        <v>57</v>
      </c>
      <c r="E102" s="14" t="s">
        <v>90</v>
      </c>
      <c r="F102" s="69" t="str">
        <f>IF(G102="-","-",IF(D102="-",MAX($D$5:F101)+1,"-"))</f>
        <v>-</v>
      </c>
      <c r="G102" s="82" t="s">
        <v>1</v>
      </c>
      <c r="H102" s="37"/>
      <c r="I102" s="15">
        <v>1</v>
      </c>
      <c r="J102" s="54">
        <v>1</v>
      </c>
      <c r="K102" s="15"/>
      <c r="L102" s="43" t="s">
        <v>11</v>
      </c>
      <c r="N102" s="21"/>
    </row>
    <row r="103" spans="1:14" s="3" customFormat="1" ht="47.25" x14ac:dyDescent="0.25">
      <c r="A103" s="27" t="s">
        <v>56</v>
      </c>
      <c r="B103" s="63" t="str">
        <f>IF(D103="-","-",MAX($B$5:B102)+1)</f>
        <v>-</v>
      </c>
      <c r="C103" s="25" t="s">
        <v>448</v>
      </c>
      <c r="D103" s="74" t="s">
        <v>1</v>
      </c>
      <c r="E103" s="38" t="s">
        <v>1</v>
      </c>
      <c r="F103" s="59">
        <f>IF(G103="-","-",IF(D103="-",MAX($D$5:F102)+1,"-"))</f>
        <v>38</v>
      </c>
      <c r="G103" s="25" t="s">
        <v>312</v>
      </c>
      <c r="H103" s="26" t="s">
        <v>1274</v>
      </c>
      <c r="I103" s="73">
        <v>1</v>
      </c>
      <c r="J103" s="73">
        <v>1</v>
      </c>
      <c r="K103" s="36" t="s">
        <v>12</v>
      </c>
      <c r="L103" s="29" t="s">
        <v>11</v>
      </c>
      <c r="N103" s="21"/>
    </row>
    <row r="104" spans="1:14" s="3" customFormat="1" ht="31.5" x14ac:dyDescent="0.25">
      <c r="A104" s="27" t="s">
        <v>56</v>
      </c>
      <c r="B104" s="62">
        <f>IF(D104="-","-",MAX($B$5:B103)+1)</f>
        <v>59</v>
      </c>
      <c r="C104" s="14" t="s">
        <v>448</v>
      </c>
      <c r="D104" s="43" t="s">
        <v>91</v>
      </c>
      <c r="E104" s="14" t="s">
        <v>92</v>
      </c>
      <c r="F104" s="69" t="str">
        <f>IF(G104="-","-",IF(D104="-",MAX($D$5:F103)+1,"-"))</f>
        <v>-</v>
      </c>
      <c r="G104" s="82" t="s">
        <v>1</v>
      </c>
      <c r="H104" s="37"/>
      <c r="I104" s="15">
        <v>1</v>
      </c>
      <c r="J104" s="54">
        <v>1</v>
      </c>
      <c r="K104" s="15"/>
      <c r="L104" s="43" t="s">
        <v>11</v>
      </c>
      <c r="N104" s="21"/>
    </row>
    <row r="105" spans="1:14" s="3" customFormat="1" ht="47.25" x14ac:dyDescent="0.25">
      <c r="A105" s="27" t="s">
        <v>56</v>
      </c>
      <c r="B105" s="63" t="str">
        <f>IF(D105="-","-",MAX($B$5:B104)+1)</f>
        <v>-</v>
      </c>
      <c r="C105" s="25" t="s">
        <v>448</v>
      </c>
      <c r="D105" s="74" t="s">
        <v>1</v>
      </c>
      <c r="E105" s="38" t="s">
        <v>1</v>
      </c>
      <c r="F105" s="59">
        <f>IF(G105="-","-",IF(D105="-",MAX($D$5:F104)+1,"-"))</f>
        <v>39</v>
      </c>
      <c r="G105" s="25" t="s">
        <v>313</v>
      </c>
      <c r="H105" s="26" t="s">
        <v>1274</v>
      </c>
      <c r="I105" s="73">
        <v>1</v>
      </c>
      <c r="J105" s="73">
        <v>1</v>
      </c>
      <c r="K105" s="36" t="s">
        <v>12</v>
      </c>
      <c r="L105" s="29" t="s">
        <v>11</v>
      </c>
      <c r="N105" s="21"/>
    </row>
    <row r="106" spans="1:14" s="3" customFormat="1" ht="31.5" x14ac:dyDescent="0.25">
      <c r="A106" s="27" t="s">
        <v>56</v>
      </c>
      <c r="B106" s="62">
        <f>IF(D106="-","-",MAX($B$5:B105)+1)</f>
        <v>60</v>
      </c>
      <c r="C106" s="14" t="s">
        <v>448</v>
      </c>
      <c r="D106" s="43" t="s">
        <v>91</v>
      </c>
      <c r="E106" s="14" t="s">
        <v>93</v>
      </c>
      <c r="F106" s="69" t="str">
        <f>IF(G106="-","-",IF(D106="-",MAX($D$5:F105)+1,"-"))</f>
        <v>-</v>
      </c>
      <c r="G106" s="82" t="s">
        <v>1</v>
      </c>
      <c r="H106" s="37"/>
      <c r="I106" s="15">
        <v>1</v>
      </c>
      <c r="J106" s="54">
        <v>1</v>
      </c>
      <c r="K106" s="15"/>
      <c r="L106" s="43" t="s">
        <v>11</v>
      </c>
      <c r="N106" s="21"/>
    </row>
    <row r="107" spans="1:14" s="3" customFormat="1" ht="47.25" x14ac:dyDescent="0.25">
      <c r="A107" s="27" t="s">
        <v>56</v>
      </c>
      <c r="B107" s="63" t="str">
        <f>IF(D107="-","-",MAX($B$5:B106)+1)</f>
        <v>-</v>
      </c>
      <c r="C107" s="25" t="s">
        <v>448</v>
      </c>
      <c r="D107" s="74" t="s">
        <v>1</v>
      </c>
      <c r="E107" s="38" t="s">
        <v>1</v>
      </c>
      <c r="F107" s="59">
        <f>IF(G107="-","-",IF(D107="-",MAX($D$5:F106)+1,"-"))</f>
        <v>40</v>
      </c>
      <c r="G107" s="25" t="s">
        <v>314</v>
      </c>
      <c r="H107" s="26" t="s">
        <v>1274</v>
      </c>
      <c r="I107" s="73">
        <v>1</v>
      </c>
      <c r="J107" s="73">
        <v>1</v>
      </c>
      <c r="K107" s="36" t="s">
        <v>12</v>
      </c>
      <c r="L107" s="29" t="s">
        <v>11</v>
      </c>
      <c r="N107" s="21"/>
    </row>
    <row r="108" spans="1:14" s="3" customFormat="1" ht="31.5" x14ac:dyDescent="0.25">
      <c r="A108" s="27" t="s">
        <v>56</v>
      </c>
      <c r="B108" s="62">
        <f>IF(D108="-","-",MAX($B$5:B107)+1)</f>
        <v>61</v>
      </c>
      <c r="C108" s="14" t="s">
        <v>448</v>
      </c>
      <c r="D108" s="43" t="s">
        <v>91</v>
      </c>
      <c r="E108" s="14" t="s">
        <v>94</v>
      </c>
      <c r="F108" s="69" t="str">
        <f>IF(G108="-","-",IF(D108="-",MAX($D$5:F107)+1,"-"))</f>
        <v>-</v>
      </c>
      <c r="G108" s="82" t="s">
        <v>1</v>
      </c>
      <c r="H108" s="37"/>
      <c r="I108" s="15">
        <v>1</v>
      </c>
      <c r="J108" s="54">
        <v>1</v>
      </c>
      <c r="K108" s="15"/>
      <c r="L108" s="43" t="s">
        <v>11</v>
      </c>
      <c r="N108" s="21"/>
    </row>
    <row r="109" spans="1:14" s="3" customFormat="1" ht="47.25" x14ac:dyDescent="0.25">
      <c r="A109" s="27" t="s">
        <v>56</v>
      </c>
      <c r="B109" s="63" t="str">
        <f>IF(D109="-","-",MAX($B$5:B108)+1)</f>
        <v>-</v>
      </c>
      <c r="C109" s="25" t="s">
        <v>448</v>
      </c>
      <c r="D109" s="74" t="s">
        <v>1</v>
      </c>
      <c r="E109" s="38" t="s">
        <v>1</v>
      </c>
      <c r="F109" s="59">
        <f>IF(G109="-","-",IF(D109="-",MAX($D$5:F108)+1,"-"))</f>
        <v>41</v>
      </c>
      <c r="G109" s="25" t="s">
        <v>315</v>
      </c>
      <c r="H109" s="26" t="s">
        <v>1274</v>
      </c>
      <c r="I109" s="73">
        <v>1</v>
      </c>
      <c r="J109" s="73">
        <v>1</v>
      </c>
      <c r="K109" s="36" t="s">
        <v>12</v>
      </c>
      <c r="L109" s="29" t="s">
        <v>11</v>
      </c>
      <c r="N109" s="21"/>
    </row>
    <row r="110" spans="1:14" s="3" customFormat="1" ht="50.25" customHeight="1" x14ac:dyDescent="0.25">
      <c r="A110" s="27" t="s">
        <v>56</v>
      </c>
      <c r="B110" s="62">
        <f>IF(D110="-","-",MAX($B$5:B109)+1)</f>
        <v>62</v>
      </c>
      <c r="C110" s="14" t="s">
        <v>448</v>
      </c>
      <c r="D110" s="43" t="s">
        <v>91</v>
      </c>
      <c r="E110" s="14" t="s">
        <v>95</v>
      </c>
      <c r="F110" s="69" t="str">
        <f>IF(G110="-","-",IF(D110="-",MAX($D$5:F109)+1,"-"))</f>
        <v>-</v>
      </c>
      <c r="G110" s="82" t="s">
        <v>1</v>
      </c>
      <c r="H110" s="37"/>
      <c r="I110" s="15">
        <v>1</v>
      </c>
      <c r="J110" s="54">
        <v>1</v>
      </c>
      <c r="K110" s="15"/>
      <c r="L110" s="43" t="s">
        <v>11</v>
      </c>
      <c r="N110" s="21"/>
    </row>
    <row r="111" spans="1:14" s="3" customFormat="1" ht="47.25" x14ac:dyDescent="0.25">
      <c r="A111" s="27" t="s">
        <v>56</v>
      </c>
      <c r="B111" s="63" t="str">
        <f>IF(D111="-","-",MAX($B$5:B110)+1)</f>
        <v>-</v>
      </c>
      <c r="C111" s="25" t="s">
        <v>448</v>
      </c>
      <c r="D111" s="74" t="s">
        <v>1</v>
      </c>
      <c r="E111" s="38" t="s">
        <v>1</v>
      </c>
      <c r="F111" s="59">
        <f>IF(G111="-","-",IF(D111="-",MAX($D$5:F110)+1,"-"))</f>
        <v>42</v>
      </c>
      <c r="G111" s="25" t="s">
        <v>316</v>
      </c>
      <c r="H111" s="26" t="s">
        <v>1274</v>
      </c>
      <c r="I111" s="73">
        <v>1</v>
      </c>
      <c r="J111" s="73">
        <v>1</v>
      </c>
      <c r="K111" s="36" t="s">
        <v>12</v>
      </c>
      <c r="L111" s="29" t="s">
        <v>11</v>
      </c>
      <c r="N111" s="21"/>
    </row>
    <row r="112" spans="1:14" s="3" customFormat="1" ht="31.5" x14ac:dyDescent="0.25">
      <c r="A112" s="27" t="s">
        <v>56</v>
      </c>
      <c r="B112" s="62">
        <f>IF(D112="-","-",MAX($B$5:B111)+1)</f>
        <v>63</v>
      </c>
      <c r="C112" s="14" t="s">
        <v>448</v>
      </c>
      <c r="D112" s="43" t="s">
        <v>91</v>
      </c>
      <c r="E112" s="14" t="s">
        <v>96</v>
      </c>
      <c r="F112" s="69" t="str">
        <f>IF(G112="-","-",IF(D112="-",MAX($D$5:F111)+1,"-"))</f>
        <v>-</v>
      </c>
      <c r="G112" s="82" t="s">
        <v>1</v>
      </c>
      <c r="H112" s="37"/>
      <c r="I112" s="15">
        <v>1</v>
      </c>
      <c r="J112" s="54">
        <v>1</v>
      </c>
      <c r="K112" s="15"/>
      <c r="L112" s="43" t="s">
        <v>11</v>
      </c>
      <c r="N112" s="21"/>
    </row>
    <row r="113" spans="1:14" s="3" customFormat="1" ht="47.25" x14ac:dyDescent="0.25">
      <c r="A113" s="27" t="s">
        <v>56</v>
      </c>
      <c r="B113" s="63" t="str">
        <f>IF(D113="-","-",MAX($B$5:B112)+1)</f>
        <v>-</v>
      </c>
      <c r="C113" s="25" t="s">
        <v>448</v>
      </c>
      <c r="D113" s="74" t="s">
        <v>1</v>
      </c>
      <c r="E113" s="38" t="s">
        <v>1</v>
      </c>
      <c r="F113" s="59">
        <f>IF(G113="-","-",IF(D113="-",MAX($D$5:F112)+1,"-"))</f>
        <v>43</v>
      </c>
      <c r="G113" s="25" t="s">
        <v>317</v>
      </c>
      <c r="H113" s="26" t="s">
        <v>1274</v>
      </c>
      <c r="I113" s="73">
        <v>1</v>
      </c>
      <c r="J113" s="73">
        <v>1</v>
      </c>
      <c r="K113" s="36" t="s">
        <v>12</v>
      </c>
      <c r="L113" s="29" t="s">
        <v>11</v>
      </c>
      <c r="N113" s="21"/>
    </row>
    <row r="114" spans="1:14" s="3" customFormat="1" ht="31.5" x14ac:dyDescent="0.25">
      <c r="A114" s="27" t="s">
        <v>56</v>
      </c>
      <c r="B114" s="62">
        <f>IF(D114="-","-",MAX($B$5:B113)+1)</f>
        <v>64</v>
      </c>
      <c r="C114" s="14" t="s">
        <v>448</v>
      </c>
      <c r="D114" s="43" t="s">
        <v>91</v>
      </c>
      <c r="E114" s="14" t="s">
        <v>97</v>
      </c>
      <c r="F114" s="69" t="str">
        <f>IF(G114="-","-",IF(D114="-",MAX($D$5:F113)+1,"-"))</f>
        <v>-</v>
      </c>
      <c r="G114" s="82" t="s">
        <v>1</v>
      </c>
      <c r="H114" s="37"/>
      <c r="I114" s="15">
        <v>1</v>
      </c>
      <c r="J114" s="54">
        <v>1</v>
      </c>
      <c r="K114" s="15"/>
      <c r="L114" s="43" t="s">
        <v>11</v>
      </c>
      <c r="N114" s="21"/>
    </row>
    <row r="115" spans="1:14" s="3" customFormat="1" ht="47.25" x14ac:dyDescent="0.25">
      <c r="A115" s="27" t="s">
        <v>56</v>
      </c>
      <c r="B115" s="63" t="str">
        <f>IF(D115="-","-",MAX($B$5:B114)+1)</f>
        <v>-</v>
      </c>
      <c r="C115" s="25" t="s">
        <v>448</v>
      </c>
      <c r="D115" s="74" t="s">
        <v>1</v>
      </c>
      <c r="E115" s="38" t="s">
        <v>1</v>
      </c>
      <c r="F115" s="59">
        <f>IF(G115="-","-",IF(D115="-",MAX($D$5:F114)+1,"-"))</f>
        <v>44</v>
      </c>
      <c r="G115" s="25" t="s">
        <v>318</v>
      </c>
      <c r="H115" s="26" t="s">
        <v>1274</v>
      </c>
      <c r="I115" s="73">
        <v>1</v>
      </c>
      <c r="J115" s="73">
        <v>1</v>
      </c>
      <c r="K115" s="36" t="s">
        <v>12</v>
      </c>
      <c r="L115" s="29" t="s">
        <v>11</v>
      </c>
      <c r="N115" s="21"/>
    </row>
    <row r="116" spans="1:14" s="3" customFormat="1" ht="31.5" x14ac:dyDescent="0.25">
      <c r="A116" s="27" t="s">
        <v>56</v>
      </c>
      <c r="B116" s="62">
        <f>IF(D116="-","-",MAX($B$5:B115)+1)</f>
        <v>65</v>
      </c>
      <c r="C116" s="14" t="s">
        <v>448</v>
      </c>
      <c r="D116" s="43" t="s">
        <v>59</v>
      </c>
      <c r="E116" s="14" t="s">
        <v>98</v>
      </c>
      <c r="F116" s="69" t="str">
        <f>IF(G116="-","-",IF(D116="-",MAX($D$5:F115)+1,"-"))</f>
        <v>-</v>
      </c>
      <c r="G116" s="82" t="s">
        <v>1</v>
      </c>
      <c r="H116" s="37"/>
      <c r="I116" s="15">
        <v>1</v>
      </c>
      <c r="J116" s="54">
        <v>1</v>
      </c>
      <c r="K116" s="15"/>
      <c r="L116" s="43" t="s">
        <v>11</v>
      </c>
      <c r="N116" s="21"/>
    </row>
    <row r="117" spans="1:14" s="3" customFormat="1" ht="47.25" x14ac:dyDescent="0.25">
      <c r="A117" s="27" t="s">
        <v>56</v>
      </c>
      <c r="B117" s="63" t="str">
        <f>IF(D117="-","-",MAX($B$5:B116)+1)</f>
        <v>-</v>
      </c>
      <c r="C117" s="25" t="s">
        <v>448</v>
      </c>
      <c r="D117" s="74" t="s">
        <v>1</v>
      </c>
      <c r="E117" s="38" t="s">
        <v>1</v>
      </c>
      <c r="F117" s="59">
        <f>IF(G117="-","-",IF(D117="-",MAX($D$5:F116)+1,"-"))</f>
        <v>45</v>
      </c>
      <c r="G117" s="25" t="s">
        <v>319</v>
      </c>
      <c r="H117" s="26" t="s">
        <v>1274</v>
      </c>
      <c r="I117" s="73">
        <v>1</v>
      </c>
      <c r="J117" s="73">
        <v>1</v>
      </c>
      <c r="K117" s="36" t="s">
        <v>12</v>
      </c>
      <c r="L117" s="29" t="s">
        <v>11</v>
      </c>
      <c r="N117" s="21"/>
    </row>
    <row r="118" spans="1:14" s="3" customFormat="1" ht="31.5" x14ac:dyDescent="0.25">
      <c r="A118" s="27" t="s">
        <v>56</v>
      </c>
      <c r="B118" s="62">
        <f>IF(D118="-","-",MAX($B$5:B117)+1)</f>
        <v>66</v>
      </c>
      <c r="C118" s="14" t="s">
        <v>448</v>
      </c>
      <c r="D118" s="43" t="s">
        <v>59</v>
      </c>
      <c r="E118" s="14" t="s">
        <v>99</v>
      </c>
      <c r="F118" s="69" t="str">
        <f>IF(G118="-","-",IF(D118="-",MAX($D$5:F117)+1,"-"))</f>
        <v>-</v>
      </c>
      <c r="G118" s="82" t="s">
        <v>1</v>
      </c>
      <c r="H118" s="37"/>
      <c r="I118" s="15">
        <v>1</v>
      </c>
      <c r="J118" s="54">
        <v>1</v>
      </c>
      <c r="K118" s="15"/>
      <c r="L118" s="43" t="s">
        <v>11</v>
      </c>
      <c r="N118" s="21"/>
    </row>
    <row r="119" spans="1:14" s="3" customFormat="1" ht="47.25" x14ac:dyDescent="0.25">
      <c r="A119" s="27" t="s">
        <v>56</v>
      </c>
      <c r="B119" s="63" t="str">
        <f>IF(D119="-","-",MAX($B$5:B118)+1)</f>
        <v>-</v>
      </c>
      <c r="C119" s="25" t="s">
        <v>448</v>
      </c>
      <c r="D119" s="74" t="s">
        <v>1</v>
      </c>
      <c r="E119" s="38" t="s">
        <v>1</v>
      </c>
      <c r="F119" s="59">
        <f>IF(G119="-","-",IF(D119="-",MAX($D$5:F118)+1,"-"))</f>
        <v>46</v>
      </c>
      <c r="G119" s="25" t="s">
        <v>320</v>
      </c>
      <c r="H119" s="26" t="s">
        <v>1274</v>
      </c>
      <c r="I119" s="73">
        <v>1</v>
      </c>
      <c r="J119" s="73">
        <v>1</v>
      </c>
      <c r="K119" s="36" t="s">
        <v>12</v>
      </c>
      <c r="L119" s="29" t="s">
        <v>11</v>
      </c>
      <c r="N119" s="21"/>
    </row>
    <row r="120" spans="1:14" s="3" customFormat="1" ht="31.5" x14ac:dyDescent="0.25">
      <c r="A120" s="27" t="s">
        <v>56</v>
      </c>
      <c r="B120" s="62">
        <f>IF(D120="-","-",MAX($B$5:B119)+1)</f>
        <v>67</v>
      </c>
      <c r="C120" s="14" t="s">
        <v>448</v>
      </c>
      <c r="D120" s="43" t="s">
        <v>59</v>
      </c>
      <c r="E120" s="14" t="s">
        <v>100</v>
      </c>
      <c r="F120" s="69" t="str">
        <f>IF(G120="-","-",IF(D120="-",MAX($D$5:F119)+1,"-"))</f>
        <v>-</v>
      </c>
      <c r="G120" s="82" t="s">
        <v>1</v>
      </c>
      <c r="H120" s="37"/>
      <c r="I120" s="15">
        <v>1</v>
      </c>
      <c r="J120" s="54">
        <v>1</v>
      </c>
      <c r="K120" s="15"/>
      <c r="L120" s="43" t="s">
        <v>11</v>
      </c>
      <c r="N120" s="21"/>
    </row>
    <row r="121" spans="1:14" s="3" customFormat="1" ht="47.25" x14ac:dyDescent="0.25">
      <c r="A121" s="27" t="s">
        <v>56</v>
      </c>
      <c r="B121" s="63" t="str">
        <f>IF(D121="-","-",MAX($B$5:B120)+1)</f>
        <v>-</v>
      </c>
      <c r="C121" s="25" t="s">
        <v>448</v>
      </c>
      <c r="D121" s="74" t="s">
        <v>1</v>
      </c>
      <c r="E121" s="38" t="s">
        <v>1</v>
      </c>
      <c r="F121" s="59">
        <f>IF(G121="-","-",IF(D121="-",MAX($D$5:F120)+1,"-"))</f>
        <v>47</v>
      </c>
      <c r="G121" s="25" t="s">
        <v>321</v>
      </c>
      <c r="H121" s="26" t="s">
        <v>1274</v>
      </c>
      <c r="I121" s="73">
        <v>1</v>
      </c>
      <c r="J121" s="73">
        <v>1</v>
      </c>
      <c r="K121" s="36" t="s">
        <v>12</v>
      </c>
      <c r="L121" s="29" t="s">
        <v>11</v>
      </c>
      <c r="N121" s="21"/>
    </row>
    <row r="122" spans="1:14" s="3" customFormat="1" ht="31.5" x14ac:dyDescent="0.25">
      <c r="A122" s="27" t="s">
        <v>56</v>
      </c>
      <c r="B122" s="62">
        <f>IF(D122="-","-",MAX($B$5:B121)+1)</f>
        <v>68</v>
      </c>
      <c r="C122" s="14" t="s">
        <v>448</v>
      </c>
      <c r="D122" s="43" t="s">
        <v>59</v>
      </c>
      <c r="E122" s="14" t="s">
        <v>101</v>
      </c>
      <c r="F122" s="69" t="str">
        <f>IF(G122="-","-",IF(D122="-",MAX($D$5:F121)+1,"-"))</f>
        <v>-</v>
      </c>
      <c r="G122" s="82" t="s">
        <v>1</v>
      </c>
      <c r="H122" s="37"/>
      <c r="I122" s="15">
        <v>1</v>
      </c>
      <c r="J122" s="54">
        <v>1</v>
      </c>
      <c r="K122" s="15"/>
      <c r="L122" s="43" t="s">
        <v>11</v>
      </c>
      <c r="N122" s="21"/>
    </row>
    <row r="123" spans="1:14" s="3" customFormat="1" ht="47.25" x14ac:dyDescent="0.25">
      <c r="A123" s="27" t="s">
        <v>56</v>
      </c>
      <c r="B123" s="63" t="str">
        <f>IF(D123="-","-",MAX($B$5:B122)+1)</f>
        <v>-</v>
      </c>
      <c r="C123" s="25" t="s">
        <v>448</v>
      </c>
      <c r="D123" s="74" t="s">
        <v>1</v>
      </c>
      <c r="E123" s="38" t="s">
        <v>1</v>
      </c>
      <c r="F123" s="59">
        <f>IF(G123="-","-",IF(D123="-",MAX($D$5:F122)+1,"-"))</f>
        <v>48</v>
      </c>
      <c r="G123" s="25" t="s">
        <v>322</v>
      </c>
      <c r="H123" s="26" t="s">
        <v>1274</v>
      </c>
      <c r="I123" s="73">
        <v>1</v>
      </c>
      <c r="J123" s="73">
        <v>1</v>
      </c>
      <c r="K123" s="36" t="s">
        <v>12</v>
      </c>
      <c r="L123" s="29" t="s">
        <v>11</v>
      </c>
      <c r="N123" s="21"/>
    </row>
    <row r="124" spans="1:14" s="3" customFormat="1" ht="31.5" x14ac:dyDescent="0.25">
      <c r="A124" s="27" t="s">
        <v>56</v>
      </c>
      <c r="B124" s="62">
        <f>IF(D124="-","-",MAX($B$5:B123)+1)</f>
        <v>69</v>
      </c>
      <c r="C124" s="14" t="s">
        <v>448</v>
      </c>
      <c r="D124" s="43" t="s">
        <v>59</v>
      </c>
      <c r="E124" s="14" t="s">
        <v>102</v>
      </c>
      <c r="F124" s="69" t="str">
        <f>IF(G124="-","-",IF(D124="-",MAX($D$5:F123)+1,"-"))</f>
        <v>-</v>
      </c>
      <c r="G124" s="82" t="s">
        <v>1</v>
      </c>
      <c r="H124" s="37"/>
      <c r="I124" s="15">
        <v>1</v>
      </c>
      <c r="J124" s="54">
        <v>1</v>
      </c>
      <c r="K124" s="15"/>
      <c r="L124" s="43" t="s">
        <v>11</v>
      </c>
      <c r="N124" s="21"/>
    </row>
    <row r="125" spans="1:14" s="3" customFormat="1" ht="47.25" x14ac:dyDescent="0.25">
      <c r="A125" s="27" t="s">
        <v>56</v>
      </c>
      <c r="B125" s="63" t="str">
        <f>IF(D125="-","-",MAX($B$5:B124)+1)</f>
        <v>-</v>
      </c>
      <c r="C125" s="25" t="s">
        <v>448</v>
      </c>
      <c r="D125" s="74" t="s">
        <v>1</v>
      </c>
      <c r="E125" s="38" t="s">
        <v>1</v>
      </c>
      <c r="F125" s="59">
        <f>IF(G125="-","-",IF(D125="-",MAX($D$5:F124)+1,"-"))</f>
        <v>49</v>
      </c>
      <c r="G125" s="25" t="s">
        <v>323</v>
      </c>
      <c r="H125" s="26" t="s">
        <v>1274</v>
      </c>
      <c r="I125" s="73">
        <v>1</v>
      </c>
      <c r="J125" s="73">
        <v>1</v>
      </c>
      <c r="K125" s="36" t="s">
        <v>12</v>
      </c>
      <c r="L125" s="29" t="s">
        <v>11</v>
      </c>
      <c r="N125" s="21"/>
    </row>
    <row r="126" spans="1:14" s="3" customFormat="1" ht="31.5" x14ac:dyDescent="0.25">
      <c r="A126" s="27" t="s">
        <v>56</v>
      </c>
      <c r="B126" s="62">
        <f>IF(D126="-","-",MAX($B$5:B125)+1)</f>
        <v>70</v>
      </c>
      <c r="C126" s="14" t="s">
        <v>448</v>
      </c>
      <c r="D126" s="43" t="s">
        <v>59</v>
      </c>
      <c r="E126" s="14" t="s">
        <v>103</v>
      </c>
      <c r="F126" s="69" t="str">
        <f>IF(G126="-","-",IF(D126="-",MAX($D$5:F125)+1,"-"))</f>
        <v>-</v>
      </c>
      <c r="G126" s="82" t="s">
        <v>1</v>
      </c>
      <c r="H126" s="37"/>
      <c r="I126" s="15">
        <v>1</v>
      </c>
      <c r="J126" s="54">
        <v>1</v>
      </c>
      <c r="K126" s="15"/>
      <c r="L126" s="43" t="s">
        <v>11</v>
      </c>
      <c r="N126" s="21"/>
    </row>
    <row r="127" spans="1:14" s="3" customFormat="1" ht="47.25" x14ac:dyDescent="0.25">
      <c r="A127" s="27" t="s">
        <v>56</v>
      </c>
      <c r="B127" s="63" t="str">
        <f>IF(D127="-","-",MAX($B$5:B126)+1)</f>
        <v>-</v>
      </c>
      <c r="C127" s="25" t="s">
        <v>448</v>
      </c>
      <c r="D127" s="74" t="s">
        <v>1</v>
      </c>
      <c r="E127" s="38" t="s">
        <v>1</v>
      </c>
      <c r="F127" s="59">
        <f>IF(G127="-","-",IF(D127="-",MAX($D$5:F126)+1,"-"))</f>
        <v>50</v>
      </c>
      <c r="G127" s="25" t="s">
        <v>324</v>
      </c>
      <c r="H127" s="26" t="s">
        <v>1274</v>
      </c>
      <c r="I127" s="73">
        <v>1</v>
      </c>
      <c r="J127" s="73">
        <v>1</v>
      </c>
      <c r="K127" s="36" t="s">
        <v>12</v>
      </c>
      <c r="L127" s="29" t="s">
        <v>11</v>
      </c>
      <c r="N127" s="21"/>
    </row>
    <row r="128" spans="1:14" s="3" customFormat="1" ht="31.5" x14ac:dyDescent="0.25">
      <c r="A128" s="27" t="s">
        <v>56</v>
      </c>
      <c r="B128" s="62">
        <f>IF(D128="-","-",MAX($B$5:B127)+1)</f>
        <v>71</v>
      </c>
      <c r="C128" s="14" t="s">
        <v>448</v>
      </c>
      <c r="D128" s="43" t="s">
        <v>59</v>
      </c>
      <c r="E128" s="14" t="s">
        <v>104</v>
      </c>
      <c r="F128" s="69" t="str">
        <f>IF(G128="-","-",IF(D128="-",MAX($D$5:F127)+1,"-"))</f>
        <v>-</v>
      </c>
      <c r="G128" s="82" t="s">
        <v>1</v>
      </c>
      <c r="H128" s="37"/>
      <c r="I128" s="15">
        <v>1</v>
      </c>
      <c r="J128" s="54">
        <v>1</v>
      </c>
      <c r="K128" s="15"/>
      <c r="L128" s="43" t="s">
        <v>11</v>
      </c>
      <c r="N128" s="21"/>
    </row>
    <row r="129" spans="1:14" s="3" customFormat="1" ht="47.25" x14ac:dyDescent="0.25">
      <c r="A129" s="27" t="s">
        <v>56</v>
      </c>
      <c r="B129" s="63" t="str">
        <f>IF(D129="-","-",MAX($B$5:B128)+1)</f>
        <v>-</v>
      </c>
      <c r="C129" s="25" t="s">
        <v>448</v>
      </c>
      <c r="D129" s="74" t="s">
        <v>1</v>
      </c>
      <c r="E129" s="38" t="s">
        <v>1</v>
      </c>
      <c r="F129" s="59">
        <f>IF(G129="-","-",IF(D129="-",MAX($D$5:F128)+1,"-"))</f>
        <v>51</v>
      </c>
      <c r="G129" s="25" t="s">
        <v>325</v>
      </c>
      <c r="H129" s="26" t="s">
        <v>1274</v>
      </c>
      <c r="I129" s="73">
        <v>1</v>
      </c>
      <c r="J129" s="73">
        <v>1</v>
      </c>
      <c r="K129" s="36" t="s">
        <v>12</v>
      </c>
      <c r="L129" s="29" t="s">
        <v>11</v>
      </c>
      <c r="N129" s="21"/>
    </row>
    <row r="130" spans="1:14" s="3" customFormat="1" ht="31.5" x14ac:dyDescent="0.25">
      <c r="A130" s="27" t="s">
        <v>56</v>
      </c>
      <c r="B130" s="62">
        <f>IF(D130="-","-",MAX($B$5:B129)+1)</f>
        <v>72</v>
      </c>
      <c r="C130" s="14" t="s">
        <v>448</v>
      </c>
      <c r="D130" s="43" t="s">
        <v>59</v>
      </c>
      <c r="E130" s="14" t="s">
        <v>105</v>
      </c>
      <c r="F130" s="69" t="str">
        <f>IF(G130="-","-",IF(D130="-",MAX($D$5:F129)+1,"-"))</f>
        <v>-</v>
      </c>
      <c r="G130" s="82" t="s">
        <v>1</v>
      </c>
      <c r="H130" s="37"/>
      <c r="I130" s="15">
        <v>1</v>
      </c>
      <c r="J130" s="54">
        <v>1</v>
      </c>
      <c r="K130" s="15"/>
      <c r="L130" s="43" t="s">
        <v>11</v>
      </c>
      <c r="N130" s="21"/>
    </row>
    <row r="131" spans="1:14" s="3" customFormat="1" ht="47.25" x14ac:dyDescent="0.25">
      <c r="A131" s="27" t="s">
        <v>56</v>
      </c>
      <c r="B131" s="63" t="str">
        <f>IF(D131="-","-",MAX($B$5:B130)+1)</f>
        <v>-</v>
      </c>
      <c r="C131" s="25" t="s">
        <v>448</v>
      </c>
      <c r="D131" s="74" t="s">
        <v>1</v>
      </c>
      <c r="E131" s="38" t="s">
        <v>1</v>
      </c>
      <c r="F131" s="59">
        <f>IF(G131="-","-",IF(D131="-",MAX($D$5:F130)+1,"-"))</f>
        <v>52</v>
      </c>
      <c r="G131" s="25" t="s">
        <v>326</v>
      </c>
      <c r="H131" s="26" t="s">
        <v>1274</v>
      </c>
      <c r="I131" s="73">
        <v>1</v>
      </c>
      <c r="J131" s="73">
        <v>1</v>
      </c>
      <c r="K131" s="36" t="s">
        <v>12</v>
      </c>
      <c r="L131" s="29" t="s">
        <v>11</v>
      </c>
      <c r="N131" s="21"/>
    </row>
    <row r="132" spans="1:14" s="3" customFormat="1" ht="31.5" x14ac:dyDescent="0.25">
      <c r="A132" s="27" t="s">
        <v>56</v>
      </c>
      <c r="B132" s="62">
        <f>IF(D132="-","-",MAX($B$5:B131)+1)</f>
        <v>73</v>
      </c>
      <c r="C132" s="14" t="s">
        <v>448</v>
      </c>
      <c r="D132" s="43" t="s">
        <v>59</v>
      </c>
      <c r="E132" s="14" t="s">
        <v>106</v>
      </c>
      <c r="F132" s="69" t="str">
        <f>IF(G132="-","-",IF(D132="-",MAX($D$5:F131)+1,"-"))</f>
        <v>-</v>
      </c>
      <c r="G132" s="82" t="s">
        <v>1</v>
      </c>
      <c r="H132" s="37"/>
      <c r="I132" s="15">
        <v>1</v>
      </c>
      <c r="J132" s="54">
        <v>1</v>
      </c>
      <c r="K132" s="15"/>
      <c r="L132" s="43" t="s">
        <v>11</v>
      </c>
      <c r="N132" s="21"/>
    </row>
    <row r="133" spans="1:14" s="3" customFormat="1" ht="47.25" x14ac:dyDescent="0.25">
      <c r="A133" s="27" t="s">
        <v>56</v>
      </c>
      <c r="B133" s="63" t="str">
        <f>IF(D133="-","-",MAX($B$5:B132)+1)</f>
        <v>-</v>
      </c>
      <c r="C133" s="25" t="s">
        <v>448</v>
      </c>
      <c r="D133" s="74" t="s">
        <v>1</v>
      </c>
      <c r="E133" s="38" t="s">
        <v>1</v>
      </c>
      <c r="F133" s="59">
        <f>IF(G133="-","-",IF(D133="-",MAX($D$5:F132)+1,"-"))</f>
        <v>53</v>
      </c>
      <c r="G133" s="25" t="s">
        <v>327</v>
      </c>
      <c r="H133" s="26" t="s">
        <v>1274</v>
      </c>
      <c r="I133" s="73">
        <v>1</v>
      </c>
      <c r="J133" s="73">
        <v>1</v>
      </c>
      <c r="K133" s="36" t="s">
        <v>12</v>
      </c>
      <c r="L133" s="29" t="s">
        <v>11</v>
      </c>
      <c r="N133" s="21"/>
    </row>
    <row r="134" spans="1:14" s="3" customFormat="1" ht="31.5" x14ac:dyDescent="0.25">
      <c r="A134" s="47" t="s">
        <v>56</v>
      </c>
      <c r="B134" s="62">
        <f>IF(D134="-","-",MAX($B$5:B133)+1)</f>
        <v>74</v>
      </c>
      <c r="C134" s="14" t="s">
        <v>448</v>
      </c>
      <c r="D134" s="43" t="s">
        <v>59</v>
      </c>
      <c r="E134" s="14" t="s">
        <v>107</v>
      </c>
      <c r="F134" s="69" t="str">
        <f>IF(G134="-","-",IF(D134="-",MAX($D$5:F133)+1,"-"))</f>
        <v>-</v>
      </c>
      <c r="G134" s="82" t="s">
        <v>1</v>
      </c>
      <c r="H134" s="37"/>
      <c r="I134" s="15">
        <v>1</v>
      </c>
      <c r="J134" s="54">
        <v>1</v>
      </c>
      <c r="K134" s="15"/>
      <c r="L134" s="43" t="s">
        <v>11</v>
      </c>
      <c r="N134" s="21"/>
    </row>
    <row r="135" spans="1:14" s="3" customFormat="1" ht="47.25" x14ac:dyDescent="0.25">
      <c r="A135" s="27" t="s">
        <v>56</v>
      </c>
      <c r="B135" s="63" t="str">
        <f>IF(D135="-","-",MAX($B$5:B134)+1)</f>
        <v>-</v>
      </c>
      <c r="C135" s="25" t="s">
        <v>448</v>
      </c>
      <c r="D135" s="74" t="s">
        <v>1</v>
      </c>
      <c r="E135" s="38" t="s">
        <v>1</v>
      </c>
      <c r="F135" s="59">
        <f>IF(G135="-","-",IF(D135="-",MAX($D$5:F134)+1,"-"))</f>
        <v>54</v>
      </c>
      <c r="G135" s="25" t="s">
        <v>328</v>
      </c>
      <c r="H135" s="26" t="s">
        <v>1274</v>
      </c>
      <c r="I135" s="73">
        <v>1</v>
      </c>
      <c r="J135" s="73">
        <v>1</v>
      </c>
      <c r="K135" s="36" t="s">
        <v>12</v>
      </c>
      <c r="L135" s="29" t="s">
        <v>11</v>
      </c>
      <c r="N135" s="21"/>
    </row>
    <row r="136" spans="1:14" s="3" customFormat="1" ht="31.5" x14ac:dyDescent="0.25">
      <c r="A136" s="27" t="s">
        <v>56</v>
      </c>
      <c r="B136" s="62">
        <f>IF(D136="-","-",MAX($B$5:B135)+1)</f>
        <v>75</v>
      </c>
      <c r="C136" s="14" t="s">
        <v>448</v>
      </c>
      <c r="D136" s="43" t="s">
        <v>59</v>
      </c>
      <c r="E136" s="14" t="s">
        <v>108</v>
      </c>
      <c r="F136" s="69" t="str">
        <f>IF(G136="-","-",IF(D136="-",MAX($D$5:F135)+1,"-"))</f>
        <v>-</v>
      </c>
      <c r="G136" s="82" t="s">
        <v>1</v>
      </c>
      <c r="H136" s="37"/>
      <c r="I136" s="15">
        <v>1</v>
      </c>
      <c r="J136" s="54">
        <v>1</v>
      </c>
      <c r="K136" s="15"/>
      <c r="L136" s="43" t="s">
        <v>11</v>
      </c>
      <c r="N136" s="21"/>
    </row>
    <row r="137" spans="1:14" s="3" customFormat="1" ht="47.25" x14ac:dyDescent="0.25">
      <c r="A137" s="27" t="s">
        <v>56</v>
      </c>
      <c r="B137" s="63" t="str">
        <f>IF(D137="-","-",MAX($B$5:B136)+1)</f>
        <v>-</v>
      </c>
      <c r="C137" s="25" t="s">
        <v>448</v>
      </c>
      <c r="D137" s="74" t="s">
        <v>1</v>
      </c>
      <c r="E137" s="38" t="s">
        <v>1</v>
      </c>
      <c r="F137" s="59">
        <f>IF(G137="-","-",IF(D137="-",MAX($D$5:F136)+1,"-"))</f>
        <v>55</v>
      </c>
      <c r="G137" s="25" t="s">
        <v>329</v>
      </c>
      <c r="H137" s="26" t="s">
        <v>1274</v>
      </c>
      <c r="I137" s="73">
        <v>1</v>
      </c>
      <c r="J137" s="73">
        <v>1</v>
      </c>
      <c r="K137" s="36" t="s">
        <v>12</v>
      </c>
      <c r="L137" s="29" t="s">
        <v>11</v>
      </c>
      <c r="N137" s="21"/>
    </row>
    <row r="138" spans="1:14" s="3" customFormat="1" ht="31.5" x14ac:dyDescent="0.25">
      <c r="A138" s="47" t="s">
        <v>56</v>
      </c>
      <c r="B138" s="62">
        <f>IF(D138="-","-",MAX($B$5:B137)+1)</f>
        <v>76</v>
      </c>
      <c r="C138" s="14" t="s">
        <v>448</v>
      </c>
      <c r="D138" s="43" t="s">
        <v>59</v>
      </c>
      <c r="E138" s="14" t="s">
        <v>109</v>
      </c>
      <c r="F138" s="69" t="str">
        <f>IF(G138="-","-",IF(D138="-",MAX($D$5:F137)+1,"-"))</f>
        <v>-</v>
      </c>
      <c r="G138" s="82" t="s">
        <v>1</v>
      </c>
      <c r="H138" s="37"/>
      <c r="I138" s="15">
        <v>1</v>
      </c>
      <c r="J138" s="54">
        <v>1</v>
      </c>
      <c r="K138" s="15"/>
      <c r="L138" s="43" t="s">
        <v>11</v>
      </c>
      <c r="N138" s="21"/>
    </row>
    <row r="139" spans="1:14" s="3" customFormat="1" ht="47.25" x14ac:dyDescent="0.25">
      <c r="A139" s="27" t="s">
        <v>56</v>
      </c>
      <c r="B139" s="63" t="str">
        <f>IF(D139="-","-",MAX($B$5:B138)+1)</f>
        <v>-</v>
      </c>
      <c r="C139" s="25" t="s">
        <v>448</v>
      </c>
      <c r="D139" s="74" t="s">
        <v>1</v>
      </c>
      <c r="E139" s="38" t="s">
        <v>1</v>
      </c>
      <c r="F139" s="59">
        <f>IF(G139="-","-",IF(D139="-",MAX($D$5:F138)+1,"-"))</f>
        <v>56</v>
      </c>
      <c r="G139" s="25" t="s">
        <v>330</v>
      </c>
      <c r="H139" s="26" t="s">
        <v>1274</v>
      </c>
      <c r="I139" s="73">
        <v>1</v>
      </c>
      <c r="J139" s="73">
        <v>1</v>
      </c>
      <c r="K139" s="36" t="s">
        <v>12</v>
      </c>
      <c r="L139" s="29" t="s">
        <v>11</v>
      </c>
      <c r="N139" s="21"/>
    </row>
    <row r="140" spans="1:14" s="3" customFormat="1" ht="31.5" x14ac:dyDescent="0.25">
      <c r="A140" s="47" t="s">
        <v>56</v>
      </c>
      <c r="B140" s="62">
        <f>IF(D140="-","-",MAX($B$5:B139)+1)</f>
        <v>77</v>
      </c>
      <c r="C140" s="14" t="s">
        <v>448</v>
      </c>
      <c r="D140" s="43" t="s">
        <v>59</v>
      </c>
      <c r="E140" s="14" t="s">
        <v>110</v>
      </c>
      <c r="F140" s="69" t="str">
        <f>IF(G140="-","-",IF(D140="-",MAX($D$5:F139)+1,"-"))</f>
        <v>-</v>
      </c>
      <c r="G140" s="82" t="s">
        <v>1</v>
      </c>
      <c r="H140" s="37"/>
      <c r="I140" s="15">
        <v>1</v>
      </c>
      <c r="J140" s="54">
        <v>1</v>
      </c>
      <c r="K140" s="15"/>
      <c r="L140" s="43" t="s">
        <v>11</v>
      </c>
      <c r="N140" s="21"/>
    </row>
    <row r="141" spans="1:14" s="3" customFormat="1" ht="47.25" x14ac:dyDescent="0.25">
      <c r="A141" s="27" t="s">
        <v>56</v>
      </c>
      <c r="B141" s="63" t="str">
        <f>IF(D141="-","-",MAX($B$5:B140)+1)</f>
        <v>-</v>
      </c>
      <c r="C141" s="25" t="s">
        <v>448</v>
      </c>
      <c r="D141" s="74" t="s">
        <v>1</v>
      </c>
      <c r="E141" s="38" t="s">
        <v>1</v>
      </c>
      <c r="F141" s="59">
        <f>IF(G141="-","-",IF(D141="-",MAX($D$5:F140)+1,"-"))</f>
        <v>57</v>
      </c>
      <c r="G141" s="25" t="s">
        <v>331</v>
      </c>
      <c r="H141" s="26" t="s">
        <v>1274</v>
      </c>
      <c r="I141" s="73">
        <v>1</v>
      </c>
      <c r="J141" s="73">
        <v>1</v>
      </c>
      <c r="K141" s="36" t="s">
        <v>12</v>
      </c>
      <c r="L141" s="29" t="s">
        <v>11</v>
      </c>
      <c r="N141" s="21"/>
    </row>
    <row r="142" spans="1:14" s="3" customFormat="1" ht="31.5" x14ac:dyDescent="0.25">
      <c r="A142" s="27" t="s">
        <v>56</v>
      </c>
      <c r="B142" s="62">
        <f>IF(D142="-","-",MAX($B$5:B141)+1)</f>
        <v>78</v>
      </c>
      <c r="C142" s="14" t="s">
        <v>448</v>
      </c>
      <c r="D142" s="43" t="s">
        <v>59</v>
      </c>
      <c r="E142" s="14" t="s">
        <v>111</v>
      </c>
      <c r="F142" s="69" t="str">
        <f>IF(G142="-","-",IF(D142="-",MAX($D$5:F141)+1,"-"))</f>
        <v>-</v>
      </c>
      <c r="G142" s="82" t="s">
        <v>1</v>
      </c>
      <c r="H142" s="37"/>
      <c r="I142" s="15">
        <v>1</v>
      </c>
      <c r="J142" s="54">
        <v>1</v>
      </c>
      <c r="K142" s="15"/>
      <c r="L142" s="43" t="s">
        <v>11</v>
      </c>
      <c r="N142" s="21"/>
    </row>
    <row r="143" spans="1:14" s="3" customFormat="1" ht="47.25" x14ac:dyDescent="0.25">
      <c r="A143" s="27" t="s">
        <v>56</v>
      </c>
      <c r="B143" s="63" t="str">
        <f>IF(D143="-","-",MAX($B$5:B142)+1)</f>
        <v>-</v>
      </c>
      <c r="C143" s="25" t="s">
        <v>448</v>
      </c>
      <c r="D143" s="74" t="s">
        <v>1</v>
      </c>
      <c r="E143" s="38" t="s">
        <v>1</v>
      </c>
      <c r="F143" s="59">
        <f>IF(G143="-","-",IF(D143="-",MAX($D$5:F142)+1,"-"))</f>
        <v>58</v>
      </c>
      <c r="G143" s="25" t="s">
        <v>332</v>
      </c>
      <c r="H143" s="26" t="s">
        <v>1274</v>
      </c>
      <c r="I143" s="73">
        <v>1</v>
      </c>
      <c r="J143" s="73">
        <v>1</v>
      </c>
      <c r="K143" s="36" t="s">
        <v>12</v>
      </c>
      <c r="L143" s="29" t="s">
        <v>11</v>
      </c>
      <c r="N143" s="21"/>
    </row>
    <row r="144" spans="1:14" s="3" customFormat="1" ht="31.5" x14ac:dyDescent="0.25">
      <c r="A144" s="27" t="s">
        <v>56</v>
      </c>
      <c r="B144" s="62">
        <f>IF(D144="-","-",MAX($B$5:B143)+1)</f>
        <v>79</v>
      </c>
      <c r="C144" s="14" t="s">
        <v>448</v>
      </c>
      <c r="D144" s="43" t="s">
        <v>59</v>
      </c>
      <c r="E144" s="14" t="s">
        <v>112</v>
      </c>
      <c r="F144" s="69" t="str">
        <f>IF(G144="-","-",IF(D144="-",MAX($D$5:F143)+1,"-"))</f>
        <v>-</v>
      </c>
      <c r="G144" s="82" t="s">
        <v>1</v>
      </c>
      <c r="H144" s="37"/>
      <c r="I144" s="15">
        <v>1</v>
      </c>
      <c r="J144" s="54">
        <v>1</v>
      </c>
      <c r="K144" s="15"/>
      <c r="L144" s="43" t="s">
        <v>11</v>
      </c>
      <c r="N144" s="21"/>
    </row>
    <row r="145" spans="1:14" s="3" customFormat="1" ht="47.25" x14ac:dyDescent="0.25">
      <c r="A145" s="27" t="s">
        <v>56</v>
      </c>
      <c r="B145" s="63" t="str">
        <f>IF(D145="-","-",MAX($B$5:B144)+1)</f>
        <v>-</v>
      </c>
      <c r="C145" s="25" t="s">
        <v>448</v>
      </c>
      <c r="D145" s="74" t="s">
        <v>1</v>
      </c>
      <c r="E145" s="38" t="s">
        <v>1</v>
      </c>
      <c r="F145" s="59">
        <f>IF(G145="-","-",IF(D145="-",MAX($D$5:F144)+1,"-"))</f>
        <v>59</v>
      </c>
      <c r="G145" s="25" t="s">
        <v>333</v>
      </c>
      <c r="H145" s="26" t="s">
        <v>1274</v>
      </c>
      <c r="I145" s="73">
        <v>1</v>
      </c>
      <c r="J145" s="73">
        <v>1</v>
      </c>
      <c r="K145" s="36" t="s">
        <v>12</v>
      </c>
      <c r="L145" s="29" t="s">
        <v>11</v>
      </c>
      <c r="N145" s="21"/>
    </row>
    <row r="146" spans="1:14" s="3" customFormat="1" ht="31.5" x14ac:dyDescent="0.25">
      <c r="A146" s="27" t="s">
        <v>56</v>
      </c>
      <c r="B146" s="62">
        <f>IF(D146="-","-",MAX($B$5:B145)+1)</f>
        <v>80</v>
      </c>
      <c r="C146" s="14" t="s">
        <v>448</v>
      </c>
      <c r="D146" s="43" t="s">
        <v>59</v>
      </c>
      <c r="E146" s="14" t="s">
        <v>113</v>
      </c>
      <c r="F146" s="69" t="str">
        <f>IF(G146="-","-",IF(D146="-",MAX($D$5:F145)+1,"-"))</f>
        <v>-</v>
      </c>
      <c r="G146" s="82" t="s">
        <v>1</v>
      </c>
      <c r="H146" s="37"/>
      <c r="I146" s="15">
        <v>1</v>
      </c>
      <c r="J146" s="54">
        <v>1</v>
      </c>
      <c r="K146" s="15"/>
      <c r="L146" s="43" t="s">
        <v>11</v>
      </c>
      <c r="N146" s="21"/>
    </row>
    <row r="147" spans="1:14" s="3" customFormat="1" ht="47.25" x14ac:dyDescent="0.25">
      <c r="A147" s="27" t="s">
        <v>56</v>
      </c>
      <c r="B147" s="63" t="str">
        <f>IF(D147="-","-",MAX($B$5:B146)+1)</f>
        <v>-</v>
      </c>
      <c r="C147" s="25" t="s">
        <v>448</v>
      </c>
      <c r="D147" s="74" t="s">
        <v>1</v>
      </c>
      <c r="E147" s="38" t="s">
        <v>1</v>
      </c>
      <c r="F147" s="59">
        <f>IF(G147="-","-",IF(D147="-",MAX($D$5:F146)+1,"-"))</f>
        <v>60</v>
      </c>
      <c r="G147" s="25" t="s">
        <v>334</v>
      </c>
      <c r="H147" s="26" t="s">
        <v>1274</v>
      </c>
      <c r="I147" s="73">
        <v>1</v>
      </c>
      <c r="J147" s="73">
        <v>1</v>
      </c>
      <c r="K147" s="36" t="s">
        <v>12</v>
      </c>
      <c r="L147" s="29" t="s">
        <v>11</v>
      </c>
      <c r="N147" s="21"/>
    </row>
    <row r="148" spans="1:14" s="3" customFormat="1" ht="31.5" x14ac:dyDescent="0.25">
      <c r="A148" s="27" t="s">
        <v>56</v>
      </c>
      <c r="B148" s="62">
        <f>IF(D148="-","-",MAX($B$5:B147)+1)</f>
        <v>81</v>
      </c>
      <c r="C148" s="14" t="s">
        <v>448</v>
      </c>
      <c r="D148" s="43" t="s">
        <v>59</v>
      </c>
      <c r="E148" s="14" t="s">
        <v>114</v>
      </c>
      <c r="F148" s="69" t="str">
        <f>IF(G148="-","-",IF(D148="-",MAX($D$5:F147)+1,"-"))</f>
        <v>-</v>
      </c>
      <c r="G148" s="82" t="s">
        <v>1</v>
      </c>
      <c r="H148" s="37"/>
      <c r="I148" s="15">
        <v>1</v>
      </c>
      <c r="J148" s="54">
        <v>1</v>
      </c>
      <c r="K148" s="15"/>
      <c r="L148" s="43" t="s">
        <v>11</v>
      </c>
      <c r="N148" s="21"/>
    </row>
    <row r="149" spans="1:14" s="3" customFormat="1" ht="47.25" x14ac:dyDescent="0.25">
      <c r="A149" s="27" t="s">
        <v>56</v>
      </c>
      <c r="B149" s="63" t="str">
        <f>IF(D149="-","-",MAX($B$5:B148)+1)</f>
        <v>-</v>
      </c>
      <c r="C149" s="25" t="s">
        <v>448</v>
      </c>
      <c r="D149" s="74" t="s">
        <v>1</v>
      </c>
      <c r="E149" s="38" t="s">
        <v>1</v>
      </c>
      <c r="F149" s="59">
        <f>IF(G149="-","-",IF(D149="-",MAX($D$5:F148)+1,"-"))</f>
        <v>61</v>
      </c>
      <c r="G149" s="25" t="s">
        <v>335</v>
      </c>
      <c r="H149" s="26" t="s">
        <v>1274</v>
      </c>
      <c r="I149" s="73">
        <v>1</v>
      </c>
      <c r="J149" s="73">
        <v>1</v>
      </c>
      <c r="K149" s="36" t="s">
        <v>12</v>
      </c>
      <c r="L149" s="29" t="s">
        <v>11</v>
      </c>
      <c r="N149" s="21"/>
    </row>
    <row r="150" spans="1:14" s="3" customFormat="1" ht="31.5" x14ac:dyDescent="0.25">
      <c r="A150" s="27" t="s">
        <v>56</v>
      </c>
      <c r="B150" s="62">
        <f>IF(D150="-","-",MAX($B$5:B149)+1)</f>
        <v>82</v>
      </c>
      <c r="C150" s="14" t="s">
        <v>448</v>
      </c>
      <c r="D150" s="43" t="s">
        <v>59</v>
      </c>
      <c r="E150" s="14" t="s">
        <v>115</v>
      </c>
      <c r="F150" s="69" t="str">
        <f>IF(G150="-","-",IF(D150="-",MAX($D$5:F149)+1,"-"))</f>
        <v>-</v>
      </c>
      <c r="G150" s="82" t="s">
        <v>1</v>
      </c>
      <c r="H150" s="37"/>
      <c r="I150" s="15">
        <v>1</v>
      </c>
      <c r="J150" s="54">
        <v>1</v>
      </c>
      <c r="K150" s="15"/>
      <c r="L150" s="43" t="s">
        <v>11</v>
      </c>
      <c r="N150" s="21"/>
    </row>
    <row r="151" spans="1:14" s="3" customFormat="1" ht="47.25" x14ac:dyDescent="0.25">
      <c r="A151" s="47" t="s">
        <v>56</v>
      </c>
      <c r="B151" s="63" t="str">
        <f>IF(D151="-","-",MAX($B$5:B150)+1)</f>
        <v>-</v>
      </c>
      <c r="C151" s="25" t="s">
        <v>448</v>
      </c>
      <c r="D151" s="74" t="s">
        <v>1</v>
      </c>
      <c r="E151" s="38" t="s">
        <v>1</v>
      </c>
      <c r="F151" s="59">
        <f>IF(G151="-","-",IF(D151="-",MAX($D$5:F150)+1,"-"))</f>
        <v>62</v>
      </c>
      <c r="G151" s="25" t="s">
        <v>336</v>
      </c>
      <c r="H151" s="26" t="s">
        <v>1274</v>
      </c>
      <c r="I151" s="73">
        <v>1</v>
      </c>
      <c r="J151" s="73">
        <v>1</v>
      </c>
      <c r="K151" s="36" t="s">
        <v>12</v>
      </c>
      <c r="L151" s="29" t="s">
        <v>11</v>
      </c>
      <c r="N151" s="21"/>
    </row>
    <row r="152" spans="1:14" s="3" customFormat="1" ht="31.5" x14ac:dyDescent="0.25">
      <c r="A152" s="27" t="s">
        <v>56</v>
      </c>
      <c r="B152" s="62">
        <f>IF(D152="-","-",MAX($B$5:B151)+1)</f>
        <v>83</v>
      </c>
      <c r="C152" s="14" t="s">
        <v>448</v>
      </c>
      <c r="D152" s="43" t="s">
        <v>59</v>
      </c>
      <c r="E152" s="14" t="s">
        <v>116</v>
      </c>
      <c r="F152" s="69" t="str">
        <f>IF(G152="-","-",IF(D152="-",MAX($D$5:F151)+1,"-"))</f>
        <v>-</v>
      </c>
      <c r="G152" s="82" t="s">
        <v>1</v>
      </c>
      <c r="H152" s="37"/>
      <c r="I152" s="15">
        <v>1</v>
      </c>
      <c r="J152" s="54">
        <v>1</v>
      </c>
      <c r="K152" s="15"/>
      <c r="L152" s="43" t="s">
        <v>11</v>
      </c>
      <c r="N152" s="21"/>
    </row>
    <row r="153" spans="1:14" s="3" customFormat="1" ht="47.25" x14ac:dyDescent="0.25">
      <c r="A153" s="27" t="s">
        <v>56</v>
      </c>
      <c r="B153" s="63" t="str">
        <f>IF(D153="-","-",MAX($B$5:B152)+1)</f>
        <v>-</v>
      </c>
      <c r="C153" s="25" t="s">
        <v>448</v>
      </c>
      <c r="D153" s="74" t="s">
        <v>1</v>
      </c>
      <c r="E153" s="38" t="s">
        <v>1</v>
      </c>
      <c r="F153" s="59">
        <f>IF(G153="-","-",IF(D153="-",MAX($D$5:F152)+1,"-"))</f>
        <v>63</v>
      </c>
      <c r="G153" s="25" t="s">
        <v>337</v>
      </c>
      <c r="H153" s="26" t="s">
        <v>1274</v>
      </c>
      <c r="I153" s="73">
        <v>1</v>
      </c>
      <c r="J153" s="73">
        <v>1</v>
      </c>
      <c r="K153" s="36" t="s">
        <v>12</v>
      </c>
      <c r="L153" s="29" t="s">
        <v>11</v>
      </c>
      <c r="N153" s="21"/>
    </row>
    <row r="154" spans="1:14" s="3" customFormat="1" ht="31.5" x14ac:dyDescent="0.25">
      <c r="A154" s="27" t="s">
        <v>56</v>
      </c>
      <c r="B154" s="62">
        <f>IF(D154="-","-",MAX($B$5:B153)+1)</f>
        <v>84</v>
      </c>
      <c r="C154" s="14" t="s">
        <v>448</v>
      </c>
      <c r="D154" s="43" t="s">
        <v>59</v>
      </c>
      <c r="E154" s="14" t="s">
        <v>117</v>
      </c>
      <c r="F154" s="69" t="str">
        <f>IF(G154="-","-",IF(D154="-",MAX($D$5:F153)+1,"-"))</f>
        <v>-</v>
      </c>
      <c r="G154" s="82" t="s">
        <v>1</v>
      </c>
      <c r="H154" s="37"/>
      <c r="I154" s="15">
        <v>1</v>
      </c>
      <c r="J154" s="54">
        <v>1</v>
      </c>
      <c r="K154" s="15"/>
      <c r="L154" s="43" t="s">
        <v>11</v>
      </c>
      <c r="N154" s="21"/>
    </row>
    <row r="155" spans="1:14" s="3" customFormat="1" ht="47.25" x14ac:dyDescent="0.25">
      <c r="A155" s="27" t="s">
        <v>56</v>
      </c>
      <c r="B155" s="63" t="str">
        <f>IF(D155="-","-",MAX($B$5:B154)+1)</f>
        <v>-</v>
      </c>
      <c r="C155" s="25" t="s">
        <v>448</v>
      </c>
      <c r="D155" s="74" t="s">
        <v>1</v>
      </c>
      <c r="E155" s="38" t="s">
        <v>1</v>
      </c>
      <c r="F155" s="59">
        <f>IF(G155="-","-",IF(D155="-",MAX($D$5:F154)+1,"-"))</f>
        <v>64</v>
      </c>
      <c r="G155" s="25" t="s">
        <v>338</v>
      </c>
      <c r="H155" s="26" t="s">
        <v>1274</v>
      </c>
      <c r="I155" s="73">
        <v>1</v>
      </c>
      <c r="J155" s="73">
        <v>1</v>
      </c>
      <c r="K155" s="36" t="s">
        <v>12</v>
      </c>
      <c r="L155" s="29" t="s">
        <v>11</v>
      </c>
      <c r="N155" s="21"/>
    </row>
    <row r="156" spans="1:14" s="3" customFormat="1" ht="31.5" x14ac:dyDescent="0.25">
      <c r="A156" s="27" t="s">
        <v>56</v>
      </c>
      <c r="B156" s="62">
        <f>IF(D156="-","-",MAX($B$5:B155)+1)</f>
        <v>85</v>
      </c>
      <c r="C156" s="14" t="s">
        <v>448</v>
      </c>
      <c r="D156" s="43" t="s">
        <v>59</v>
      </c>
      <c r="E156" s="14" t="s">
        <v>118</v>
      </c>
      <c r="F156" s="69" t="str">
        <f>IF(G156="-","-",IF(D156="-",MAX($D$5:F155)+1,"-"))</f>
        <v>-</v>
      </c>
      <c r="G156" s="82" t="s">
        <v>1</v>
      </c>
      <c r="H156" s="37"/>
      <c r="I156" s="15">
        <v>1</v>
      </c>
      <c r="J156" s="54">
        <v>1</v>
      </c>
      <c r="K156" s="15"/>
      <c r="L156" s="43" t="s">
        <v>11</v>
      </c>
      <c r="N156" s="21"/>
    </row>
    <row r="157" spans="1:14" s="3" customFormat="1" ht="47.25" x14ac:dyDescent="0.25">
      <c r="A157" s="47" t="s">
        <v>56</v>
      </c>
      <c r="B157" s="63" t="str">
        <f>IF(D157="-","-",MAX($B$5:B156)+1)</f>
        <v>-</v>
      </c>
      <c r="C157" s="25" t="s">
        <v>448</v>
      </c>
      <c r="D157" s="74" t="s">
        <v>1</v>
      </c>
      <c r="E157" s="38" t="s">
        <v>1</v>
      </c>
      <c r="F157" s="59">
        <f>IF(G157="-","-",IF(D157="-",MAX($D$5:F156)+1,"-"))</f>
        <v>65</v>
      </c>
      <c r="G157" s="25" t="s">
        <v>339</v>
      </c>
      <c r="H157" s="26" t="s">
        <v>1274</v>
      </c>
      <c r="I157" s="73">
        <v>1</v>
      </c>
      <c r="J157" s="73">
        <v>1</v>
      </c>
      <c r="K157" s="36" t="s">
        <v>12</v>
      </c>
      <c r="L157" s="29" t="s">
        <v>11</v>
      </c>
      <c r="N157" s="21"/>
    </row>
    <row r="158" spans="1:14" s="3" customFormat="1" ht="31.5" x14ac:dyDescent="0.25">
      <c r="A158" s="27" t="s">
        <v>56</v>
      </c>
      <c r="B158" s="62">
        <f>IF(D158="-","-",MAX($B$5:B157)+1)</f>
        <v>86</v>
      </c>
      <c r="C158" s="14" t="s">
        <v>448</v>
      </c>
      <c r="D158" s="43" t="s">
        <v>59</v>
      </c>
      <c r="E158" s="14" t="s">
        <v>119</v>
      </c>
      <c r="F158" s="69" t="str">
        <f>IF(G158="-","-",IF(D158="-",MAX($D$5:F157)+1,"-"))</f>
        <v>-</v>
      </c>
      <c r="G158" s="82" t="s">
        <v>1</v>
      </c>
      <c r="H158" s="37"/>
      <c r="I158" s="15">
        <v>1</v>
      </c>
      <c r="J158" s="54">
        <v>1</v>
      </c>
      <c r="K158" s="15"/>
      <c r="L158" s="43" t="s">
        <v>11</v>
      </c>
      <c r="N158" s="21"/>
    </row>
    <row r="159" spans="1:14" s="3" customFormat="1" ht="47.25" x14ac:dyDescent="0.25">
      <c r="A159" s="27" t="s">
        <v>56</v>
      </c>
      <c r="B159" s="63" t="str">
        <f>IF(D159="-","-",MAX($B$5:B158)+1)</f>
        <v>-</v>
      </c>
      <c r="C159" s="25" t="s">
        <v>448</v>
      </c>
      <c r="D159" s="74" t="s">
        <v>1</v>
      </c>
      <c r="E159" s="38" t="s">
        <v>1</v>
      </c>
      <c r="F159" s="59">
        <f>IF(G159="-","-",IF(D159="-",MAX($D$5:F158)+1,"-"))</f>
        <v>66</v>
      </c>
      <c r="G159" s="25" t="s">
        <v>340</v>
      </c>
      <c r="H159" s="26" t="s">
        <v>1274</v>
      </c>
      <c r="I159" s="73">
        <v>1</v>
      </c>
      <c r="J159" s="73">
        <v>1</v>
      </c>
      <c r="K159" s="36" t="s">
        <v>12</v>
      </c>
      <c r="L159" s="29" t="s">
        <v>11</v>
      </c>
      <c r="N159" s="21"/>
    </row>
    <row r="160" spans="1:14" s="3" customFormat="1" ht="31.5" x14ac:dyDescent="0.25">
      <c r="A160" s="27" t="s">
        <v>56</v>
      </c>
      <c r="B160" s="62">
        <f>IF(D160="-","-",MAX($B$5:B159)+1)</f>
        <v>87</v>
      </c>
      <c r="C160" s="14" t="s">
        <v>448</v>
      </c>
      <c r="D160" s="43" t="s">
        <v>59</v>
      </c>
      <c r="E160" s="14" t="s">
        <v>120</v>
      </c>
      <c r="F160" s="69" t="str">
        <f>IF(G160="-","-",IF(D160="-",MAX($D$5:F159)+1,"-"))</f>
        <v>-</v>
      </c>
      <c r="G160" s="82" t="s">
        <v>1</v>
      </c>
      <c r="H160" s="37"/>
      <c r="I160" s="15">
        <v>1</v>
      </c>
      <c r="J160" s="54">
        <v>1</v>
      </c>
      <c r="K160" s="15"/>
      <c r="L160" s="43" t="s">
        <v>11</v>
      </c>
      <c r="N160" s="21"/>
    </row>
    <row r="161" spans="1:14" s="3" customFormat="1" ht="47.25" x14ac:dyDescent="0.25">
      <c r="A161" s="27" t="s">
        <v>56</v>
      </c>
      <c r="B161" s="63" t="str">
        <f>IF(D161="-","-",MAX($B$5:B160)+1)</f>
        <v>-</v>
      </c>
      <c r="C161" s="25" t="s">
        <v>448</v>
      </c>
      <c r="D161" s="74" t="s">
        <v>1</v>
      </c>
      <c r="E161" s="38" t="s">
        <v>1</v>
      </c>
      <c r="F161" s="59">
        <f>IF(G161="-","-",IF(D161="-",MAX($D$5:F160)+1,"-"))</f>
        <v>67</v>
      </c>
      <c r="G161" s="25" t="s">
        <v>341</v>
      </c>
      <c r="H161" s="26" t="s">
        <v>1274</v>
      </c>
      <c r="I161" s="73">
        <v>1</v>
      </c>
      <c r="J161" s="73">
        <v>1</v>
      </c>
      <c r="K161" s="36" t="s">
        <v>12</v>
      </c>
      <c r="L161" s="29" t="s">
        <v>11</v>
      </c>
      <c r="N161" s="21"/>
    </row>
    <row r="162" spans="1:14" s="3" customFormat="1" ht="31.5" x14ac:dyDescent="0.25">
      <c r="A162" s="27" t="s">
        <v>56</v>
      </c>
      <c r="B162" s="62">
        <f>IF(D162="-","-",MAX($B$5:B161)+1)</f>
        <v>88</v>
      </c>
      <c r="C162" s="14" t="s">
        <v>448</v>
      </c>
      <c r="D162" s="43" t="s">
        <v>59</v>
      </c>
      <c r="E162" s="14" t="s">
        <v>121</v>
      </c>
      <c r="F162" s="69" t="str">
        <f>IF(G162="-","-",IF(D162="-",MAX($D$5:F161)+1,"-"))</f>
        <v>-</v>
      </c>
      <c r="G162" s="82" t="s">
        <v>1</v>
      </c>
      <c r="H162" s="37"/>
      <c r="I162" s="15">
        <v>1</v>
      </c>
      <c r="J162" s="54">
        <v>1</v>
      </c>
      <c r="K162" s="15"/>
      <c r="L162" s="43" t="s">
        <v>11</v>
      </c>
      <c r="N162" s="21"/>
    </row>
    <row r="163" spans="1:14" s="3" customFormat="1" ht="47.25" x14ac:dyDescent="0.25">
      <c r="A163" s="27" t="s">
        <v>56</v>
      </c>
      <c r="B163" s="63" t="str">
        <f>IF(D163="-","-",MAX($B$5:B162)+1)</f>
        <v>-</v>
      </c>
      <c r="C163" s="25" t="s">
        <v>448</v>
      </c>
      <c r="D163" s="74" t="s">
        <v>1</v>
      </c>
      <c r="E163" s="38" t="s">
        <v>1</v>
      </c>
      <c r="F163" s="59">
        <f>IF(G163="-","-",IF(D163="-",MAX($D$5:F162)+1,"-"))</f>
        <v>68</v>
      </c>
      <c r="G163" s="25" t="s">
        <v>342</v>
      </c>
      <c r="H163" s="26" t="s">
        <v>1274</v>
      </c>
      <c r="I163" s="73">
        <v>1</v>
      </c>
      <c r="J163" s="73">
        <v>1</v>
      </c>
      <c r="K163" s="36" t="s">
        <v>12</v>
      </c>
      <c r="L163" s="29" t="s">
        <v>11</v>
      </c>
      <c r="N163" s="21"/>
    </row>
    <row r="164" spans="1:14" s="3" customFormat="1" ht="31.5" x14ac:dyDescent="0.25">
      <c r="A164" s="27" t="s">
        <v>56</v>
      </c>
      <c r="B164" s="62">
        <f>IF(D164="-","-",MAX($B$5:B163)+1)</f>
        <v>89</v>
      </c>
      <c r="C164" s="14" t="s">
        <v>448</v>
      </c>
      <c r="D164" s="43" t="s">
        <v>59</v>
      </c>
      <c r="E164" s="14" t="s">
        <v>122</v>
      </c>
      <c r="F164" s="69" t="str">
        <f>IF(G164="-","-",IF(D164="-",MAX($D$5:F163)+1,"-"))</f>
        <v>-</v>
      </c>
      <c r="G164" s="82" t="s">
        <v>1</v>
      </c>
      <c r="H164" s="37"/>
      <c r="I164" s="15">
        <v>1</v>
      </c>
      <c r="J164" s="54">
        <v>1</v>
      </c>
      <c r="K164" s="15"/>
      <c r="L164" s="43" t="s">
        <v>11</v>
      </c>
      <c r="N164" s="21"/>
    </row>
    <row r="165" spans="1:14" s="3" customFormat="1" ht="47.25" x14ac:dyDescent="0.25">
      <c r="A165" s="27" t="s">
        <v>56</v>
      </c>
      <c r="B165" s="63" t="str">
        <f>IF(D165="-","-",MAX($B$5:B164)+1)</f>
        <v>-</v>
      </c>
      <c r="C165" s="25" t="s">
        <v>448</v>
      </c>
      <c r="D165" s="74" t="s">
        <v>1</v>
      </c>
      <c r="E165" s="38" t="s">
        <v>1</v>
      </c>
      <c r="F165" s="59">
        <f>IF(G165="-","-",IF(D165="-",MAX($D$5:F164)+1,"-"))</f>
        <v>69</v>
      </c>
      <c r="G165" s="25" t="s">
        <v>343</v>
      </c>
      <c r="H165" s="26" t="s">
        <v>1274</v>
      </c>
      <c r="I165" s="73">
        <v>1</v>
      </c>
      <c r="J165" s="73">
        <v>1</v>
      </c>
      <c r="K165" s="36" t="s">
        <v>12</v>
      </c>
      <c r="L165" s="29" t="s">
        <v>11</v>
      </c>
      <c r="N165" s="21"/>
    </row>
    <row r="166" spans="1:14" s="3" customFormat="1" ht="31.5" x14ac:dyDescent="0.25">
      <c r="A166" s="27" t="s">
        <v>56</v>
      </c>
      <c r="B166" s="62">
        <f>IF(D166="-","-",MAX($B$5:B165)+1)</f>
        <v>90</v>
      </c>
      <c r="C166" s="14" t="s">
        <v>448</v>
      </c>
      <c r="D166" s="43" t="s">
        <v>59</v>
      </c>
      <c r="E166" s="14" t="s">
        <v>123</v>
      </c>
      <c r="F166" s="69" t="str">
        <f>IF(G166="-","-",IF(D166="-",MAX($D$5:F165)+1,"-"))</f>
        <v>-</v>
      </c>
      <c r="G166" s="82" t="s">
        <v>1</v>
      </c>
      <c r="H166" s="37"/>
      <c r="I166" s="15">
        <v>1</v>
      </c>
      <c r="J166" s="54">
        <v>1</v>
      </c>
      <c r="K166" s="15"/>
      <c r="L166" s="43" t="s">
        <v>11</v>
      </c>
      <c r="N166" s="21"/>
    </row>
    <row r="167" spans="1:14" s="3" customFormat="1" ht="47.25" x14ac:dyDescent="0.25">
      <c r="A167" s="27" t="s">
        <v>56</v>
      </c>
      <c r="B167" s="63" t="str">
        <f>IF(D167="-","-",MAX($B$5:B166)+1)</f>
        <v>-</v>
      </c>
      <c r="C167" s="25" t="s">
        <v>448</v>
      </c>
      <c r="D167" s="74" t="s">
        <v>1</v>
      </c>
      <c r="E167" s="38" t="s">
        <v>1</v>
      </c>
      <c r="F167" s="59">
        <f>IF(G167="-","-",IF(D167="-",MAX($D$5:F166)+1,"-"))</f>
        <v>70</v>
      </c>
      <c r="G167" s="25" t="s">
        <v>344</v>
      </c>
      <c r="H167" s="26" t="s">
        <v>1274</v>
      </c>
      <c r="I167" s="73">
        <v>1</v>
      </c>
      <c r="J167" s="73">
        <v>1</v>
      </c>
      <c r="K167" s="36" t="s">
        <v>12</v>
      </c>
      <c r="L167" s="29" t="s">
        <v>11</v>
      </c>
      <c r="N167" s="21"/>
    </row>
    <row r="168" spans="1:14" s="3" customFormat="1" ht="31.5" x14ac:dyDescent="0.25">
      <c r="A168" s="27" t="s">
        <v>56</v>
      </c>
      <c r="B168" s="62">
        <f>IF(D168="-","-",MAX($B$5:B167)+1)</f>
        <v>91</v>
      </c>
      <c r="C168" s="14" t="s">
        <v>448</v>
      </c>
      <c r="D168" s="43" t="s">
        <v>59</v>
      </c>
      <c r="E168" s="14" t="s">
        <v>124</v>
      </c>
      <c r="F168" s="69" t="str">
        <f>IF(G168="-","-",IF(D168="-",MAX($D$5:F167)+1,"-"))</f>
        <v>-</v>
      </c>
      <c r="G168" s="82" t="s">
        <v>1</v>
      </c>
      <c r="H168" s="37"/>
      <c r="I168" s="15">
        <v>1</v>
      </c>
      <c r="J168" s="54">
        <v>1</v>
      </c>
      <c r="K168" s="15"/>
      <c r="L168" s="43" t="s">
        <v>11</v>
      </c>
      <c r="N168" s="21"/>
    </row>
    <row r="169" spans="1:14" s="3" customFormat="1" ht="47.25" x14ac:dyDescent="0.25">
      <c r="A169" s="27" t="s">
        <v>56</v>
      </c>
      <c r="B169" s="63" t="str">
        <f>IF(D169="-","-",MAX($B$5:B168)+1)</f>
        <v>-</v>
      </c>
      <c r="C169" s="25" t="s">
        <v>448</v>
      </c>
      <c r="D169" s="74" t="s">
        <v>1</v>
      </c>
      <c r="E169" s="38" t="s">
        <v>1</v>
      </c>
      <c r="F169" s="59">
        <f>IF(G169="-","-",IF(D169="-",MAX($D$5:F168)+1,"-"))</f>
        <v>71</v>
      </c>
      <c r="G169" s="25" t="s">
        <v>345</v>
      </c>
      <c r="H169" s="26" t="s">
        <v>1274</v>
      </c>
      <c r="I169" s="73">
        <v>1</v>
      </c>
      <c r="J169" s="73">
        <v>1</v>
      </c>
      <c r="K169" s="36" t="s">
        <v>12</v>
      </c>
      <c r="L169" s="29" t="s">
        <v>11</v>
      </c>
      <c r="N169" s="21"/>
    </row>
    <row r="170" spans="1:14" s="3" customFormat="1" ht="31.5" x14ac:dyDescent="0.25">
      <c r="A170" s="27" t="s">
        <v>56</v>
      </c>
      <c r="B170" s="62">
        <f>IF(D170="-","-",MAX($B$5:B169)+1)</f>
        <v>92</v>
      </c>
      <c r="C170" s="14" t="s">
        <v>448</v>
      </c>
      <c r="D170" s="43" t="s">
        <v>59</v>
      </c>
      <c r="E170" s="14" t="s">
        <v>125</v>
      </c>
      <c r="F170" s="69" t="str">
        <f>IF(G170="-","-",IF(D170="-",MAX($D$5:F169)+1,"-"))</f>
        <v>-</v>
      </c>
      <c r="G170" s="82" t="s">
        <v>1</v>
      </c>
      <c r="H170" s="37"/>
      <c r="I170" s="15">
        <v>1</v>
      </c>
      <c r="J170" s="54">
        <v>1</v>
      </c>
      <c r="K170" s="15"/>
      <c r="L170" s="43" t="s">
        <v>11</v>
      </c>
      <c r="N170" s="21"/>
    </row>
    <row r="171" spans="1:14" s="3" customFormat="1" ht="47.25" x14ac:dyDescent="0.25">
      <c r="A171" s="27" t="s">
        <v>56</v>
      </c>
      <c r="B171" s="63" t="str">
        <f>IF(D171="-","-",MAX($B$5:B170)+1)</f>
        <v>-</v>
      </c>
      <c r="C171" s="25" t="s">
        <v>448</v>
      </c>
      <c r="D171" s="74" t="s">
        <v>1</v>
      </c>
      <c r="E171" s="38" t="s">
        <v>1</v>
      </c>
      <c r="F171" s="59">
        <f>IF(G171="-","-",IF(D171="-",MAX($D$5:F170)+1,"-"))</f>
        <v>72</v>
      </c>
      <c r="G171" s="25" t="s">
        <v>346</v>
      </c>
      <c r="H171" s="26" t="s">
        <v>1274</v>
      </c>
      <c r="I171" s="73">
        <v>1</v>
      </c>
      <c r="J171" s="73">
        <v>1</v>
      </c>
      <c r="K171" s="36" t="s">
        <v>12</v>
      </c>
      <c r="L171" s="29" t="s">
        <v>11</v>
      </c>
      <c r="N171" s="21"/>
    </row>
    <row r="172" spans="1:14" s="3" customFormat="1" ht="31.5" x14ac:dyDescent="0.25">
      <c r="A172" s="27" t="s">
        <v>56</v>
      </c>
      <c r="B172" s="62">
        <f>IF(D172="-","-",MAX($B$5:B171)+1)</f>
        <v>93</v>
      </c>
      <c r="C172" s="14" t="s">
        <v>448</v>
      </c>
      <c r="D172" s="43" t="s">
        <v>59</v>
      </c>
      <c r="E172" s="14" t="s">
        <v>126</v>
      </c>
      <c r="F172" s="69" t="str">
        <f>IF(G172="-","-",IF(D172="-",MAX($D$5:F171)+1,"-"))</f>
        <v>-</v>
      </c>
      <c r="G172" s="82" t="s">
        <v>1</v>
      </c>
      <c r="H172" s="37"/>
      <c r="I172" s="15">
        <v>1</v>
      </c>
      <c r="J172" s="54">
        <v>1</v>
      </c>
      <c r="K172" s="15"/>
      <c r="L172" s="43" t="s">
        <v>11</v>
      </c>
      <c r="N172" s="21"/>
    </row>
    <row r="173" spans="1:14" s="3" customFormat="1" ht="47.25" x14ac:dyDescent="0.25">
      <c r="A173" s="27" t="s">
        <v>56</v>
      </c>
      <c r="B173" s="63" t="str">
        <f>IF(D173="-","-",MAX($B$5:B172)+1)</f>
        <v>-</v>
      </c>
      <c r="C173" s="25" t="s">
        <v>448</v>
      </c>
      <c r="D173" s="74" t="s">
        <v>1</v>
      </c>
      <c r="E173" s="38" t="s">
        <v>1</v>
      </c>
      <c r="F173" s="59">
        <f>IF(G173="-","-",IF(D173="-",MAX($D$5:F172)+1,"-"))</f>
        <v>73</v>
      </c>
      <c r="G173" s="25" t="s">
        <v>347</v>
      </c>
      <c r="H173" s="26" t="s">
        <v>1274</v>
      </c>
      <c r="I173" s="73">
        <v>1</v>
      </c>
      <c r="J173" s="73">
        <v>1</v>
      </c>
      <c r="K173" s="36" t="s">
        <v>12</v>
      </c>
      <c r="L173" s="29" t="s">
        <v>11</v>
      </c>
      <c r="N173" s="21"/>
    </row>
    <row r="174" spans="1:14" s="3" customFormat="1" ht="31.5" x14ac:dyDescent="0.25">
      <c r="A174" s="27" t="s">
        <v>56</v>
      </c>
      <c r="B174" s="62">
        <f>IF(D174="-","-",MAX($B$5:B173)+1)</f>
        <v>94</v>
      </c>
      <c r="C174" s="14" t="s">
        <v>448</v>
      </c>
      <c r="D174" s="43" t="s">
        <v>59</v>
      </c>
      <c r="E174" s="14" t="s">
        <v>127</v>
      </c>
      <c r="F174" s="69" t="str">
        <f>IF(G174="-","-",IF(D174="-",MAX($D$5:F173)+1,"-"))</f>
        <v>-</v>
      </c>
      <c r="G174" s="82" t="s">
        <v>1</v>
      </c>
      <c r="H174" s="37"/>
      <c r="I174" s="15">
        <v>1</v>
      </c>
      <c r="J174" s="54">
        <v>1</v>
      </c>
      <c r="K174" s="15"/>
      <c r="L174" s="43" t="s">
        <v>11</v>
      </c>
      <c r="N174" s="21"/>
    </row>
    <row r="175" spans="1:14" s="3" customFormat="1" ht="47.25" x14ac:dyDescent="0.25">
      <c r="A175" s="27" t="s">
        <v>56</v>
      </c>
      <c r="B175" s="63" t="str">
        <f>IF(D175="-","-",MAX($B$5:B174)+1)</f>
        <v>-</v>
      </c>
      <c r="C175" s="25" t="s">
        <v>448</v>
      </c>
      <c r="D175" s="74" t="s">
        <v>1</v>
      </c>
      <c r="E175" s="38" t="s">
        <v>1</v>
      </c>
      <c r="F175" s="59">
        <f>IF(G175="-","-",IF(D175="-",MAX($D$5:F174)+1,"-"))</f>
        <v>74</v>
      </c>
      <c r="G175" s="25" t="s">
        <v>348</v>
      </c>
      <c r="H175" s="26" t="s">
        <v>1274</v>
      </c>
      <c r="I175" s="73">
        <v>1</v>
      </c>
      <c r="J175" s="73">
        <v>1</v>
      </c>
      <c r="K175" s="36" t="s">
        <v>12</v>
      </c>
      <c r="L175" s="29" t="s">
        <v>11</v>
      </c>
      <c r="N175" s="21"/>
    </row>
    <row r="176" spans="1:14" s="3" customFormat="1" ht="31.5" x14ac:dyDescent="0.25">
      <c r="A176" s="27" t="s">
        <v>56</v>
      </c>
      <c r="B176" s="62">
        <f>IF(D176="-","-",MAX($B$5:B175)+1)</f>
        <v>95</v>
      </c>
      <c r="C176" s="14" t="s">
        <v>448</v>
      </c>
      <c r="D176" s="43" t="s">
        <v>59</v>
      </c>
      <c r="E176" s="14" t="s">
        <v>128</v>
      </c>
      <c r="F176" s="69" t="str">
        <f>IF(G176="-","-",IF(D176="-",MAX($D$5:F175)+1,"-"))</f>
        <v>-</v>
      </c>
      <c r="G176" s="82" t="s">
        <v>1</v>
      </c>
      <c r="H176" s="37"/>
      <c r="I176" s="15">
        <v>1</v>
      </c>
      <c r="J176" s="54">
        <v>1</v>
      </c>
      <c r="K176" s="15"/>
      <c r="L176" s="43" t="s">
        <v>11</v>
      </c>
      <c r="N176" s="21"/>
    </row>
    <row r="177" spans="1:14" s="3" customFormat="1" ht="47.25" x14ac:dyDescent="0.25">
      <c r="A177" s="27" t="s">
        <v>56</v>
      </c>
      <c r="B177" s="63" t="str">
        <f>IF(D177="-","-",MAX($B$5:B176)+1)</f>
        <v>-</v>
      </c>
      <c r="C177" s="25" t="s">
        <v>448</v>
      </c>
      <c r="D177" s="74" t="s">
        <v>1</v>
      </c>
      <c r="E177" s="38" t="s">
        <v>1</v>
      </c>
      <c r="F177" s="59">
        <f>IF(G177="-","-",IF(D177="-",MAX($D$5:F176)+1,"-"))</f>
        <v>75</v>
      </c>
      <c r="G177" s="25" t="s">
        <v>349</v>
      </c>
      <c r="H177" s="26" t="s">
        <v>1274</v>
      </c>
      <c r="I177" s="73">
        <v>1</v>
      </c>
      <c r="J177" s="73">
        <v>1</v>
      </c>
      <c r="K177" s="36" t="s">
        <v>12</v>
      </c>
      <c r="L177" s="29" t="s">
        <v>11</v>
      </c>
      <c r="N177" s="21"/>
    </row>
    <row r="178" spans="1:14" s="3" customFormat="1" ht="31.5" x14ac:dyDescent="0.25">
      <c r="A178" s="47" t="s">
        <v>56</v>
      </c>
      <c r="B178" s="62">
        <f>IF(D178="-","-",MAX($B$5:B177)+1)</f>
        <v>96</v>
      </c>
      <c r="C178" s="14" t="s">
        <v>448</v>
      </c>
      <c r="D178" s="43" t="s">
        <v>59</v>
      </c>
      <c r="E178" s="14" t="s">
        <v>129</v>
      </c>
      <c r="F178" s="69" t="str">
        <f>IF(G178="-","-",IF(D178="-",MAX($D$5:F177)+1,"-"))</f>
        <v>-</v>
      </c>
      <c r="G178" s="82" t="s">
        <v>1</v>
      </c>
      <c r="H178" s="37"/>
      <c r="I178" s="15">
        <v>1</v>
      </c>
      <c r="J178" s="54">
        <v>1</v>
      </c>
      <c r="K178" s="15"/>
      <c r="L178" s="43" t="s">
        <v>11</v>
      </c>
      <c r="N178" s="21"/>
    </row>
    <row r="179" spans="1:14" s="3" customFormat="1" ht="47.25" x14ac:dyDescent="0.25">
      <c r="A179" s="27" t="s">
        <v>56</v>
      </c>
      <c r="B179" s="63" t="str">
        <f>IF(D179="-","-",MAX($B$5:B178)+1)</f>
        <v>-</v>
      </c>
      <c r="C179" s="25" t="s">
        <v>448</v>
      </c>
      <c r="D179" s="74" t="s">
        <v>1</v>
      </c>
      <c r="E179" s="38" t="s">
        <v>1</v>
      </c>
      <c r="F179" s="59">
        <f>IF(G179="-","-",IF(D179="-",MAX($D$5:F178)+1,"-"))</f>
        <v>76</v>
      </c>
      <c r="G179" s="25" t="s">
        <v>350</v>
      </c>
      <c r="H179" s="26" t="s">
        <v>1274</v>
      </c>
      <c r="I179" s="73">
        <v>1</v>
      </c>
      <c r="J179" s="73">
        <v>1</v>
      </c>
      <c r="K179" s="36" t="s">
        <v>12</v>
      </c>
      <c r="L179" s="29" t="s">
        <v>11</v>
      </c>
      <c r="N179" s="21"/>
    </row>
    <row r="180" spans="1:14" s="3" customFormat="1" ht="31.5" x14ac:dyDescent="0.25">
      <c r="A180" s="27" t="s">
        <v>56</v>
      </c>
      <c r="B180" s="62">
        <f>IF(D180="-","-",MAX($B$5:B179)+1)</f>
        <v>97</v>
      </c>
      <c r="C180" s="14" t="s">
        <v>448</v>
      </c>
      <c r="D180" s="43" t="s">
        <v>59</v>
      </c>
      <c r="E180" s="14" t="s">
        <v>130</v>
      </c>
      <c r="F180" s="69" t="str">
        <f>IF(G180="-","-",IF(D180="-",MAX($D$5:F179)+1,"-"))</f>
        <v>-</v>
      </c>
      <c r="G180" s="82" t="s">
        <v>1</v>
      </c>
      <c r="H180" s="37"/>
      <c r="I180" s="15">
        <v>1</v>
      </c>
      <c r="J180" s="54">
        <v>1</v>
      </c>
      <c r="K180" s="15"/>
      <c r="L180" s="43" t="s">
        <v>11</v>
      </c>
      <c r="N180" s="21"/>
    </row>
    <row r="181" spans="1:14" s="3" customFormat="1" ht="47.25" x14ac:dyDescent="0.25">
      <c r="A181" s="27" t="s">
        <v>56</v>
      </c>
      <c r="B181" s="63" t="str">
        <f>IF(D181="-","-",MAX($B$5:B180)+1)</f>
        <v>-</v>
      </c>
      <c r="C181" s="25" t="s">
        <v>448</v>
      </c>
      <c r="D181" s="74" t="s">
        <v>1</v>
      </c>
      <c r="E181" s="38" t="s">
        <v>1</v>
      </c>
      <c r="F181" s="59">
        <f>IF(G181="-","-",IF(D181="-",MAX($D$5:F180)+1,"-"))</f>
        <v>77</v>
      </c>
      <c r="G181" s="25" t="s">
        <v>351</v>
      </c>
      <c r="H181" s="26" t="s">
        <v>1274</v>
      </c>
      <c r="I181" s="73">
        <v>1</v>
      </c>
      <c r="J181" s="73">
        <v>1</v>
      </c>
      <c r="K181" s="36" t="s">
        <v>12</v>
      </c>
      <c r="L181" s="29" t="s">
        <v>11</v>
      </c>
      <c r="N181" s="21"/>
    </row>
    <row r="182" spans="1:14" s="3" customFormat="1" ht="31.5" x14ac:dyDescent="0.25">
      <c r="A182" s="27" t="s">
        <v>56</v>
      </c>
      <c r="B182" s="62">
        <f>IF(D182="-","-",MAX($B$5:B181)+1)</f>
        <v>98</v>
      </c>
      <c r="C182" s="14" t="s">
        <v>448</v>
      </c>
      <c r="D182" s="43" t="s">
        <v>59</v>
      </c>
      <c r="E182" s="14" t="s">
        <v>131</v>
      </c>
      <c r="F182" s="69" t="str">
        <f>IF(G182="-","-",IF(D182="-",MAX($D$5:F181)+1,"-"))</f>
        <v>-</v>
      </c>
      <c r="G182" s="82" t="s">
        <v>1</v>
      </c>
      <c r="H182" s="37"/>
      <c r="I182" s="15">
        <v>1</v>
      </c>
      <c r="J182" s="54">
        <v>1</v>
      </c>
      <c r="K182" s="15"/>
      <c r="L182" s="43" t="s">
        <v>11</v>
      </c>
      <c r="N182" s="21"/>
    </row>
    <row r="183" spans="1:14" s="3" customFormat="1" ht="47.25" x14ac:dyDescent="0.25">
      <c r="A183" s="27" t="s">
        <v>56</v>
      </c>
      <c r="B183" s="63" t="str">
        <f>IF(D183="-","-",MAX($B$5:B182)+1)</f>
        <v>-</v>
      </c>
      <c r="C183" s="25" t="s">
        <v>448</v>
      </c>
      <c r="D183" s="74" t="s">
        <v>1</v>
      </c>
      <c r="E183" s="38" t="s">
        <v>1</v>
      </c>
      <c r="F183" s="59">
        <f>IF(G183="-","-",IF(D183="-",MAX($D$5:F182)+1,"-"))</f>
        <v>78</v>
      </c>
      <c r="G183" s="25" t="s">
        <v>352</v>
      </c>
      <c r="H183" s="26" t="s">
        <v>1274</v>
      </c>
      <c r="I183" s="73">
        <v>1</v>
      </c>
      <c r="J183" s="73">
        <v>1</v>
      </c>
      <c r="K183" s="36" t="s">
        <v>12</v>
      </c>
      <c r="L183" s="29" t="s">
        <v>11</v>
      </c>
      <c r="N183" s="21"/>
    </row>
    <row r="184" spans="1:14" s="3" customFormat="1" ht="31.5" x14ac:dyDescent="0.25">
      <c r="A184" s="27" t="s">
        <v>56</v>
      </c>
      <c r="B184" s="62">
        <f>IF(D184="-","-",MAX($B$5:B183)+1)</f>
        <v>99</v>
      </c>
      <c r="C184" s="14" t="s">
        <v>448</v>
      </c>
      <c r="D184" s="43" t="s">
        <v>59</v>
      </c>
      <c r="E184" s="14" t="s">
        <v>132</v>
      </c>
      <c r="F184" s="69" t="str">
        <f>IF(G184="-","-",IF(D184="-",MAX($D$5:F183)+1,"-"))</f>
        <v>-</v>
      </c>
      <c r="G184" s="82" t="s">
        <v>1</v>
      </c>
      <c r="H184" s="37"/>
      <c r="I184" s="15">
        <v>1</v>
      </c>
      <c r="J184" s="54">
        <v>1</v>
      </c>
      <c r="K184" s="15"/>
      <c r="L184" s="43" t="s">
        <v>11</v>
      </c>
      <c r="N184" s="21"/>
    </row>
    <row r="185" spans="1:14" s="3" customFormat="1" ht="47.25" x14ac:dyDescent="0.25">
      <c r="A185" s="27" t="s">
        <v>56</v>
      </c>
      <c r="B185" s="63" t="str">
        <f>IF(D185="-","-",MAX($B$5:B184)+1)</f>
        <v>-</v>
      </c>
      <c r="C185" s="25" t="s">
        <v>448</v>
      </c>
      <c r="D185" s="74" t="s">
        <v>1</v>
      </c>
      <c r="E185" s="38" t="s">
        <v>1</v>
      </c>
      <c r="F185" s="59">
        <f>IF(G185="-","-",IF(D185="-",MAX($D$5:F184)+1,"-"))</f>
        <v>79</v>
      </c>
      <c r="G185" s="25" t="s">
        <v>353</v>
      </c>
      <c r="H185" s="26" t="s">
        <v>1274</v>
      </c>
      <c r="I185" s="73">
        <v>1</v>
      </c>
      <c r="J185" s="73">
        <v>1</v>
      </c>
      <c r="K185" s="36" t="s">
        <v>12</v>
      </c>
      <c r="L185" s="29" t="s">
        <v>11</v>
      </c>
      <c r="N185" s="21"/>
    </row>
    <row r="186" spans="1:14" s="3" customFormat="1" ht="31.5" x14ac:dyDescent="0.25">
      <c r="A186" s="27" t="s">
        <v>56</v>
      </c>
      <c r="B186" s="62">
        <f>IF(D186="-","-",MAX($B$5:B185)+1)</f>
        <v>100</v>
      </c>
      <c r="C186" s="14" t="s">
        <v>448</v>
      </c>
      <c r="D186" s="43" t="s">
        <v>59</v>
      </c>
      <c r="E186" s="14" t="s">
        <v>133</v>
      </c>
      <c r="F186" s="69" t="str">
        <f>IF(G186="-","-",IF(D186="-",MAX($D$5:F185)+1,"-"))</f>
        <v>-</v>
      </c>
      <c r="G186" s="82" t="s">
        <v>1</v>
      </c>
      <c r="H186" s="37"/>
      <c r="I186" s="15">
        <v>1</v>
      </c>
      <c r="J186" s="54">
        <v>1</v>
      </c>
      <c r="K186" s="15"/>
      <c r="L186" s="43" t="s">
        <v>11</v>
      </c>
      <c r="N186" s="21"/>
    </row>
    <row r="187" spans="1:14" s="3" customFormat="1" ht="47.25" x14ac:dyDescent="0.25">
      <c r="A187" s="27" t="s">
        <v>56</v>
      </c>
      <c r="B187" s="63" t="str">
        <f>IF(D187="-","-",MAX($B$5:B186)+1)</f>
        <v>-</v>
      </c>
      <c r="C187" s="25" t="s">
        <v>448</v>
      </c>
      <c r="D187" s="74" t="s">
        <v>1</v>
      </c>
      <c r="E187" s="38" t="s">
        <v>1</v>
      </c>
      <c r="F187" s="59">
        <f>IF(G187="-","-",IF(D187="-",MAX($D$5:F186)+1,"-"))</f>
        <v>80</v>
      </c>
      <c r="G187" s="25" t="s">
        <v>354</v>
      </c>
      <c r="H187" s="26" t="s">
        <v>1274</v>
      </c>
      <c r="I187" s="73">
        <v>1</v>
      </c>
      <c r="J187" s="73">
        <v>1</v>
      </c>
      <c r="K187" s="36" t="s">
        <v>12</v>
      </c>
      <c r="L187" s="29" t="s">
        <v>11</v>
      </c>
      <c r="N187" s="21"/>
    </row>
    <row r="188" spans="1:14" s="3" customFormat="1" ht="31.5" x14ac:dyDescent="0.25">
      <c r="A188" s="27" t="s">
        <v>56</v>
      </c>
      <c r="B188" s="62">
        <f>IF(D188="-","-",MAX($B$5:B187)+1)</f>
        <v>101</v>
      </c>
      <c r="C188" s="14" t="s">
        <v>448</v>
      </c>
      <c r="D188" s="43" t="s">
        <v>59</v>
      </c>
      <c r="E188" s="14" t="s">
        <v>134</v>
      </c>
      <c r="F188" s="69" t="str">
        <f>IF(G188="-","-",IF(D188="-",MAX($D$5:F187)+1,"-"))</f>
        <v>-</v>
      </c>
      <c r="G188" s="82" t="s">
        <v>1</v>
      </c>
      <c r="H188" s="37"/>
      <c r="I188" s="15">
        <v>1</v>
      </c>
      <c r="J188" s="54">
        <v>1</v>
      </c>
      <c r="K188" s="15"/>
      <c r="L188" s="43" t="s">
        <v>11</v>
      </c>
      <c r="N188" s="21"/>
    </row>
    <row r="189" spans="1:14" s="3" customFormat="1" ht="47.25" x14ac:dyDescent="0.25">
      <c r="A189" s="27" t="s">
        <v>56</v>
      </c>
      <c r="B189" s="63" t="str">
        <f>IF(D189="-","-",MAX($B$5:B188)+1)</f>
        <v>-</v>
      </c>
      <c r="C189" s="25" t="s">
        <v>448</v>
      </c>
      <c r="D189" s="74" t="s">
        <v>1</v>
      </c>
      <c r="E189" s="38" t="s">
        <v>1</v>
      </c>
      <c r="F189" s="59">
        <f>IF(G189="-","-",IF(D189="-",MAX($D$5:F188)+1,"-"))</f>
        <v>81</v>
      </c>
      <c r="G189" s="25" t="s">
        <v>355</v>
      </c>
      <c r="H189" s="26" t="s">
        <v>1274</v>
      </c>
      <c r="I189" s="73">
        <v>1</v>
      </c>
      <c r="J189" s="73">
        <v>1</v>
      </c>
      <c r="K189" s="36" t="s">
        <v>12</v>
      </c>
      <c r="L189" s="29" t="s">
        <v>11</v>
      </c>
      <c r="N189" s="21"/>
    </row>
    <row r="190" spans="1:14" s="3" customFormat="1" ht="31.5" x14ac:dyDescent="0.25">
      <c r="A190" s="27" t="s">
        <v>56</v>
      </c>
      <c r="B190" s="62">
        <f>IF(D190="-","-",MAX($B$5:B189)+1)</f>
        <v>102</v>
      </c>
      <c r="C190" s="14" t="s">
        <v>448</v>
      </c>
      <c r="D190" s="43" t="s">
        <v>59</v>
      </c>
      <c r="E190" s="14" t="s">
        <v>135</v>
      </c>
      <c r="F190" s="69" t="str">
        <f>IF(G190="-","-",IF(D190="-",MAX($D$5:F189)+1,"-"))</f>
        <v>-</v>
      </c>
      <c r="G190" s="82" t="s">
        <v>1</v>
      </c>
      <c r="H190" s="37"/>
      <c r="I190" s="15">
        <v>1</v>
      </c>
      <c r="J190" s="54">
        <v>1</v>
      </c>
      <c r="K190" s="15"/>
      <c r="L190" s="43" t="s">
        <v>11</v>
      </c>
      <c r="N190" s="21"/>
    </row>
    <row r="191" spans="1:14" s="3" customFormat="1" ht="47.25" x14ac:dyDescent="0.25">
      <c r="A191" s="27" t="s">
        <v>56</v>
      </c>
      <c r="B191" s="63" t="str">
        <f>IF(D191="-","-",MAX($B$5:B190)+1)</f>
        <v>-</v>
      </c>
      <c r="C191" s="25" t="s">
        <v>448</v>
      </c>
      <c r="D191" s="74" t="s">
        <v>1</v>
      </c>
      <c r="E191" s="38" t="s">
        <v>1</v>
      </c>
      <c r="F191" s="59">
        <f>IF(G191="-","-",IF(D191="-",MAX($D$5:F190)+1,"-"))</f>
        <v>82</v>
      </c>
      <c r="G191" s="25" t="s">
        <v>356</v>
      </c>
      <c r="H191" s="26" t="s">
        <v>1274</v>
      </c>
      <c r="I191" s="73">
        <v>1</v>
      </c>
      <c r="J191" s="73">
        <v>1</v>
      </c>
      <c r="K191" s="36" t="s">
        <v>12</v>
      </c>
      <c r="L191" s="29" t="s">
        <v>11</v>
      </c>
      <c r="N191" s="21"/>
    </row>
    <row r="192" spans="1:14" s="3" customFormat="1" ht="31.5" x14ac:dyDescent="0.25">
      <c r="A192" s="27" t="s">
        <v>56</v>
      </c>
      <c r="B192" s="62">
        <f>IF(D192="-","-",MAX($B$5:B191)+1)</f>
        <v>103</v>
      </c>
      <c r="C192" s="14" t="s">
        <v>448</v>
      </c>
      <c r="D192" s="43" t="s">
        <v>59</v>
      </c>
      <c r="E192" s="14" t="s">
        <v>136</v>
      </c>
      <c r="F192" s="69" t="str">
        <f>IF(G192="-","-",IF(D192="-",MAX($D$5:F191)+1,"-"))</f>
        <v>-</v>
      </c>
      <c r="G192" s="82" t="s">
        <v>1</v>
      </c>
      <c r="H192" s="37"/>
      <c r="I192" s="15">
        <v>1</v>
      </c>
      <c r="J192" s="54">
        <v>1</v>
      </c>
      <c r="K192" s="15"/>
      <c r="L192" s="43" t="s">
        <v>11</v>
      </c>
      <c r="N192" s="21"/>
    </row>
    <row r="193" spans="1:14" s="3" customFormat="1" ht="47.25" x14ac:dyDescent="0.25">
      <c r="A193" s="27" t="s">
        <v>56</v>
      </c>
      <c r="B193" s="63" t="str">
        <f>IF(D193="-","-",MAX($B$5:B192)+1)</f>
        <v>-</v>
      </c>
      <c r="C193" s="25" t="s">
        <v>448</v>
      </c>
      <c r="D193" s="74" t="s">
        <v>1</v>
      </c>
      <c r="E193" s="38" t="s">
        <v>1</v>
      </c>
      <c r="F193" s="59">
        <f>IF(G193="-","-",IF(D193="-",MAX($D$5:F192)+1,"-"))</f>
        <v>83</v>
      </c>
      <c r="G193" s="25" t="s">
        <v>357</v>
      </c>
      <c r="H193" s="26" t="s">
        <v>1274</v>
      </c>
      <c r="I193" s="73">
        <v>1</v>
      </c>
      <c r="J193" s="73">
        <v>1</v>
      </c>
      <c r="K193" s="36" t="s">
        <v>12</v>
      </c>
      <c r="L193" s="29" t="s">
        <v>11</v>
      </c>
      <c r="N193" s="21"/>
    </row>
    <row r="194" spans="1:14" s="3" customFormat="1" ht="31.5" x14ac:dyDescent="0.25">
      <c r="A194" s="47" t="s">
        <v>56</v>
      </c>
      <c r="B194" s="62">
        <f>IF(D194="-","-",MAX($B$5:B193)+1)</f>
        <v>104</v>
      </c>
      <c r="C194" s="14" t="s">
        <v>448</v>
      </c>
      <c r="D194" s="43" t="s">
        <v>59</v>
      </c>
      <c r="E194" s="14" t="s">
        <v>137</v>
      </c>
      <c r="F194" s="69" t="str">
        <f>IF(G194="-","-",IF(D194="-",MAX($D$5:F193)+1,"-"))</f>
        <v>-</v>
      </c>
      <c r="G194" s="82" t="s">
        <v>1</v>
      </c>
      <c r="H194" s="37"/>
      <c r="I194" s="15">
        <v>1</v>
      </c>
      <c r="J194" s="54">
        <v>1</v>
      </c>
      <c r="K194" s="15"/>
      <c r="L194" s="43" t="s">
        <v>11</v>
      </c>
      <c r="N194" s="21"/>
    </row>
    <row r="195" spans="1:14" s="3" customFormat="1" ht="47.25" x14ac:dyDescent="0.25">
      <c r="A195" s="27" t="s">
        <v>56</v>
      </c>
      <c r="B195" s="63" t="str">
        <f>IF(D195="-","-",MAX($B$5:B194)+1)</f>
        <v>-</v>
      </c>
      <c r="C195" s="25" t="s">
        <v>448</v>
      </c>
      <c r="D195" s="74" t="s">
        <v>1</v>
      </c>
      <c r="E195" s="38" t="s">
        <v>1</v>
      </c>
      <c r="F195" s="59">
        <f>IF(G195="-","-",IF(D195="-",MAX($D$5:F194)+1,"-"))</f>
        <v>84</v>
      </c>
      <c r="G195" s="25" t="s">
        <v>358</v>
      </c>
      <c r="H195" s="26" t="s">
        <v>1274</v>
      </c>
      <c r="I195" s="73">
        <v>1</v>
      </c>
      <c r="J195" s="73">
        <v>1</v>
      </c>
      <c r="K195" s="36" t="s">
        <v>12</v>
      </c>
      <c r="L195" s="29" t="s">
        <v>11</v>
      </c>
      <c r="N195" s="21"/>
    </row>
    <row r="196" spans="1:14" s="3" customFormat="1" ht="31.5" x14ac:dyDescent="0.25">
      <c r="A196" s="27" t="s">
        <v>56</v>
      </c>
      <c r="B196" s="62">
        <f>IF(D196="-","-",MAX($B$5:B195)+1)</f>
        <v>105</v>
      </c>
      <c r="C196" s="14" t="s">
        <v>448</v>
      </c>
      <c r="D196" s="43" t="s">
        <v>59</v>
      </c>
      <c r="E196" s="14" t="s">
        <v>138</v>
      </c>
      <c r="F196" s="69" t="str">
        <f>IF(G196="-","-",IF(D196="-",MAX($D$5:F195)+1,"-"))</f>
        <v>-</v>
      </c>
      <c r="G196" s="82" t="s">
        <v>1</v>
      </c>
      <c r="H196" s="37"/>
      <c r="I196" s="15">
        <v>1</v>
      </c>
      <c r="J196" s="54">
        <v>1</v>
      </c>
      <c r="K196" s="15"/>
      <c r="L196" s="43" t="s">
        <v>11</v>
      </c>
      <c r="N196" s="21"/>
    </row>
    <row r="197" spans="1:14" s="3" customFormat="1" ht="47.25" x14ac:dyDescent="0.25">
      <c r="A197" s="27" t="s">
        <v>56</v>
      </c>
      <c r="B197" s="63" t="str">
        <f>IF(D197="-","-",MAX($B$5:B196)+1)</f>
        <v>-</v>
      </c>
      <c r="C197" s="25" t="s">
        <v>448</v>
      </c>
      <c r="D197" s="74" t="s">
        <v>1</v>
      </c>
      <c r="E197" s="38" t="s">
        <v>1</v>
      </c>
      <c r="F197" s="59">
        <f>IF(G197="-","-",IF(D197="-",MAX($D$5:F196)+1,"-"))</f>
        <v>85</v>
      </c>
      <c r="G197" s="25" t="s">
        <v>359</v>
      </c>
      <c r="H197" s="26" t="s">
        <v>1274</v>
      </c>
      <c r="I197" s="73">
        <v>1</v>
      </c>
      <c r="J197" s="73">
        <v>1</v>
      </c>
      <c r="K197" s="36" t="s">
        <v>12</v>
      </c>
      <c r="L197" s="29" t="s">
        <v>11</v>
      </c>
      <c r="N197" s="21"/>
    </row>
    <row r="198" spans="1:14" s="3" customFormat="1" ht="31.5" x14ac:dyDescent="0.25">
      <c r="A198" s="27" t="s">
        <v>56</v>
      </c>
      <c r="B198" s="62">
        <f>IF(D198="-","-",MAX($B$5:B197)+1)</f>
        <v>106</v>
      </c>
      <c r="C198" s="14" t="s">
        <v>448</v>
      </c>
      <c r="D198" s="43" t="s">
        <v>59</v>
      </c>
      <c r="E198" s="14" t="s">
        <v>139</v>
      </c>
      <c r="F198" s="69" t="str">
        <f>IF(G198="-","-",IF(D198="-",MAX($D$5:F197)+1,"-"))</f>
        <v>-</v>
      </c>
      <c r="G198" s="82" t="s">
        <v>1</v>
      </c>
      <c r="H198" s="37"/>
      <c r="I198" s="15">
        <v>1</v>
      </c>
      <c r="J198" s="54">
        <v>1</v>
      </c>
      <c r="K198" s="15"/>
      <c r="L198" s="43" t="s">
        <v>11</v>
      </c>
      <c r="N198" s="21"/>
    </row>
    <row r="199" spans="1:14" s="3" customFormat="1" ht="47.25" x14ac:dyDescent="0.25">
      <c r="A199" s="27" t="s">
        <v>56</v>
      </c>
      <c r="B199" s="63" t="str">
        <f>IF(D199="-","-",MAX($B$5:B198)+1)</f>
        <v>-</v>
      </c>
      <c r="C199" s="25" t="s">
        <v>448</v>
      </c>
      <c r="D199" s="74" t="s">
        <v>1</v>
      </c>
      <c r="E199" s="38" t="s">
        <v>1</v>
      </c>
      <c r="F199" s="59">
        <f>IF(G199="-","-",IF(D199="-",MAX($D$5:F198)+1,"-"))</f>
        <v>86</v>
      </c>
      <c r="G199" s="25" t="s">
        <v>360</v>
      </c>
      <c r="H199" s="26" t="s">
        <v>1274</v>
      </c>
      <c r="I199" s="73">
        <v>1</v>
      </c>
      <c r="J199" s="73">
        <v>1</v>
      </c>
      <c r="K199" s="36" t="s">
        <v>12</v>
      </c>
      <c r="L199" s="29" t="s">
        <v>11</v>
      </c>
      <c r="N199" s="21"/>
    </row>
    <row r="200" spans="1:14" s="3" customFormat="1" ht="31.5" x14ac:dyDescent="0.25">
      <c r="A200" s="27" t="s">
        <v>56</v>
      </c>
      <c r="B200" s="62">
        <f>IF(D200="-","-",MAX($B$5:B199)+1)</f>
        <v>107</v>
      </c>
      <c r="C200" s="14" t="s">
        <v>448</v>
      </c>
      <c r="D200" s="43" t="s">
        <v>59</v>
      </c>
      <c r="E200" s="14" t="s">
        <v>140</v>
      </c>
      <c r="F200" s="69" t="str">
        <f>IF(G200="-","-",IF(D200="-",MAX($D$5:F199)+1,"-"))</f>
        <v>-</v>
      </c>
      <c r="G200" s="82" t="s">
        <v>1</v>
      </c>
      <c r="H200" s="37"/>
      <c r="I200" s="15">
        <v>1</v>
      </c>
      <c r="J200" s="54">
        <v>1</v>
      </c>
      <c r="K200" s="15"/>
      <c r="L200" s="43" t="s">
        <v>11</v>
      </c>
      <c r="N200" s="21"/>
    </row>
    <row r="201" spans="1:14" s="3" customFormat="1" ht="47.25" x14ac:dyDescent="0.25">
      <c r="A201" s="27" t="s">
        <v>56</v>
      </c>
      <c r="B201" s="63" t="str">
        <f>IF(D201="-","-",MAX($B$5:B200)+1)</f>
        <v>-</v>
      </c>
      <c r="C201" s="25" t="s">
        <v>448</v>
      </c>
      <c r="D201" s="74" t="s">
        <v>1</v>
      </c>
      <c r="E201" s="38" t="s">
        <v>1</v>
      </c>
      <c r="F201" s="59">
        <f>IF(G201="-","-",IF(D201="-",MAX($D$5:F200)+1,"-"))</f>
        <v>87</v>
      </c>
      <c r="G201" s="25" t="s">
        <v>361</v>
      </c>
      <c r="H201" s="26" t="s">
        <v>1274</v>
      </c>
      <c r="I201" s="73">
        <v>1</v>
      </c>
      <c r="J201" s="73">
        <v>1</v>
      </c>
      <c r="K201" s="36" t="s">
        <v>12</v>
      </c>
      <c r="L201" s="29" t="s">
        <v>11</v>
      </c>
      <c r="N201" s="21"/>
    </row>
    <row r="202" spans="1:14" s="3" customFormat="1" ht="31.5" x14ac:dyDescent="0.25">
      <c r="A202" s="27" t="s">
        <v>56</v>
      </c>
      <c r="B202" s="62">
        <f>IF(D202="-","-",MAX($B$5:B201)+1)</f>
        <v>108</v>
      </c>
      <c r="C202" s="14" t="s">
        <v>448</v>
      </c>
      <c r="D202" s="43" t="s">
        <v>59</v>
      </c>
      <c r="E202" s="14" t="s">
        <v>141</v>
      </c>
      <c r="F202" s="69" t="str">
        <f>IF(G202="-","-",IF(D202="-",MAX($D$5:F201)+1,"-"))</f>
        <v>-</v>
      </c>
      <c r="G202" s="82" t="s">
        <v>1</v>
      </c>
      <c r="H202" s="37"/>
      <c r="I202" s="15">
        <v>1</v>
      </c>
      <c r="J202" s="54">
        <v>1</v>
      </c>
      <c r="K202" s="15"/>
      <c r="L202" s="43" t="s">
        <v>11</v>
      </c>
      <c r="N202" s="21"/>
    </row>
    <row r="203" spans="1:14" s="3" customFormat="1" ht="47.25" x14ac:dyDescent="0.25">
      <c r="A203" s="27" t="s">
        <v>56</v>
      </c>
      <c r="B203" s="63" t="str">
        <f>IF(D203="-","-",MAX($B$5:B202)+1)</f>
        <v>-</v>
      </c>
      <c r="C203" s="25" t="s">
        <v>448</v>
      </c>
      <c r="D203" s="74" t="s">
        <v>1</v>
      </c>
      <c r="E203" s="38" t="s">
        <v>1</v>
      </c>
      <c r="F203" s="59">
        <f>IF(G203="-","-",IF(D203="-",MAX($D$5:F202)+1,"-"))</f>
        <v>88</v>
      </c>
      <c r="G203" s="25" t="s">
        <v>362</v>
      </c>
      <c r="H203" s="26" t="s">
        <v>1274</v>
      </c>
      <c r="I203" s="73">
        <v>1</v>
      </c>
      <c r="J203" s="73">
        <v>1</v>
      </c>
      <c r="K203" s="36" t="s">
        <v>12</v>
      </c>
      <c r="L203" s="29" t="s">
        <v>11</v>
      </c>
      <c r="N203" s="21"/>
    </row>
    <row r="204" spans="1:14" s="3" customFormat="1" ht="31.5" x14ac:dyDescent="0.25">
      <c r="A204" s="27" t="s">
        <v>56</v>
      </c>
      <c r="B204" s="62">
        <f>IF(D204="-","-",MAX($B$5:B203)+1)</f>
        <v>109</v>
      </c>
      <c r="C204" s="14" t="s">
        <v>448</v>
      </c>
      <c r="D204" s="43" t="s">
        <v>59</v>
      </c>
      <c r="E204" s="14" t="s">
        <v>142</v>
      </c>
      <c r="F204" s="69" t="str">
        <f>IF(G204="-","-",IF(D204="-",MAX($D$5:F203)+1,"-"))</f>
        <v>-</v>
      </c>
      <c r="G204" s="82" t="s">
        <v>1</v>
      </c>
      <c r="H204" s="37"/>
      <c r="I204" s="15">
        <v>1</v>
      </c>
      <c r="J204" s="54">
        <v>1</v>
      </c>
      <c r="K204" s="15"/>
      <c r="L204" s="43" t="s">
        <v>11</v>
      </c>
      <c r="N204" s="21"/>
    </row>
    <row r="205" spans="1:14" s="3" customFormat="1" ht="47.25" x14ac:dyDescent="0.25">
      <c r="A205" s="27" t="s">
        <v>56</v>
      </c>
      <c r="B205" s="63" t="str">
        <f>IF(D205="-","-",MAX($B$5:B204)+1)</f>
        <v>-</v>
      </c>
      <c r="C205" s="25" t="s">
        <v>448</v>
      </c>
      <c r="D205" s="74" t="s">
        <v>1</v>
      </c>
      <c r="E205" s="38" t="s">
        <v>1</v>
      </c>
      <c r="F205" s="59">
        <f>IF(G205="-","-",IF(D205="-",MAX($D$5:F204)+1,"-"))</f>
        <v>89</v>
      </c>
      <c r="G205" s="25" t="s">
        <v>363</v>
      </c>
      <c r="H205" s="26" t="s">
        <v>1274</v>
      </c>
      <c r="I205" s="73">
        <v>1</v>
      </c>
      <c r="J205" s="73">
        <v>1</v>
      </c>
      <c r="K205" s="36" t="s">
        <v>12</v>
      </c>
      <c r="L205" s="29" t="s">
        <v>11</v>
      </c>
      <c r="N205" s="21"/>
    </row>
    <row r="206" spans="1:14" s="3" customFormat="1" ht="31.5" x14ac:dyDescent="0.25">
      <c r="A206" s="27" t="s">
        <v>56</v>
      </c>
      <c r="B206" s="62">
        <f>IF(D206="-","-",MAX($B$5:B205)+1)</f>
        <v>110</v>
      </c>
      <c r="C206" s="14" t="s">
        <v>448</v>
      </c>
      <c r="D206" s="43" t="s">
        <v>59</v>
      </c>
      <c r="E206" s="14" t="s">
        <v>143</v>
      </c>
      <c r="F206" s="69" t="str">
        <f>IF(G206="-","-",IF(D206="-",MAX($D$5:F205)+1,"-"))</f>
        <v>-</v>
      </c>
      <c r="G206" s="82" t="s">
        <v>1</v>
      </c>
      <c r="H206" s="37"/>
      <c r="I206" s="15">
        <v>1</v>
      </c>
      <c r="J206" s="54">
        <v>1</v>
      </c>
      <c r="K206" s="15"/>
      <c r="L206" s="43" t="s">
        <v>11</v>
      </c>
      <c r="N206" s="21"/>
    </row>
    <row r="207" spans="1:14" s="3" customFormat="1" ht="47.25" x14ac:dyDescent="0.25">
      <c r="A207" s="27" t="s">
        <v>56</v>
      </c>
      <c r="B207" s="63" t="str">
        <f>IF(D207="-","-",MAX($B$5:B206)+1)</f>
        <v>-</v>
      </c>
      <c r="C207" s="25" t="s">
        <v>448</v>
      </c>
      <c r="D207" s="74" t="s">
        <v>1</v>
      </c>
      <c r="E207" s="38" t="s">
        <v>1</v>
      </c>
      <c r="F207" s="59">
        <f>IF(G207="-","-",IF(D207="-",MAX($D$5:F206)+1,"-"))</f>
        <v>90</v>
      </c>
      <c r="G207" s="25" t="s">
        <v>364</v>
      </c>
      <c r="H207" s="26" t="s">
        <v>1274</v>
      </c>
      <c r="I207" s="73">
        <v>1</v>
      </c>
      <c r="J207" s="73">
        <v>1</v>
      </c>
      <c r="K207" s="36" t="s">
        <v>12</v>
      </c>
      <c r="L207" s="29" t="s">
        <v>11</v>
      </c>
      <c r="N207" s="21"/>
    </row>
    <row r="208" spans="1:14" s="3" customFormat="1" ht="31.5" x14ac:dyDescent="0.25">
      <c r="A208" s="27" t="s">
        <v>56</v>
      </c>
      <c r="B208" s="62">
        <f>IF(D208="-","-",MAX($B$5:B207)+1)</f>
        <v>111</v>
      </c>
      <c r="C208" s="14" t="s">
        <v>448</v>
      </c>
      <c r="D208" s="43" t="s">
        <v>59</v>
      </c>
      <c r="E208" s="14" t="s">
        <v>144</v>
      </c>
      <c r="F208" s="69" t="str">
        <f>IF(G208="-","-",IF(D208="-",MAX($D$5:F207)+1,"-"))</f>
        <v>-</v>
      </c>
      <c r="G208" s="82" t="s">
        <v>1</v>
      </c>
      <c r="H208" s="37"/>
      <c r="I208" s="15">
        <v>1</v>
      </c>
      <c r="J208" s="54">
        <v>1</v>
      </c>
      <c r="K208" s="15"/>
      <c r="L208" s="43" t="s">
        <v>11</v>
      </c>
      <c r="N208" s="21"/>
    </row>
    <row r="209" spans="1:14" s="3" customFormat="1" ht="47.25" x14ac:dyDescent="0.25">
      <c r="A209" s="27" t="s">
        <v>56</v>
      </c>
      <c r="B209" s="63" t="str">
        <f>IF(D209="-","-",MAX($B$5:B208)+1)</f>
        <v>-</v>
      </c>
      <c r="C209" s="25" t="s">
        <v>448</v>
      </c>
      <c r="D209" s="74" t="s">
        <v>1</v>
      </c>
      <c r="E209" s="38" t="s">
        <v>1</v>
      </c>
      <c r="F209" s="59">
        <f>IF(G209="-","-",IF(D209="-",MAX($D$5:F208)+1,"-"))</f>
        <v>91</v>
      </c>
      <c r="G209" s="25" t="s">
        <v>365</v>
      </c>
      <c r="H209" s="26" t="s">
        <v>1274</v>
      </c>
      <c r="I209" s="73">
        <v>1</v>
      </c>
      <c r="J209" s="73">
        <v>1</v>
      </c>
      <c r="K209" s="36" t="s">
        <v>12</v>
      </c>
      <c r="L209" s="29" t="s">
        <v>11</v>
      </c>
      <c r="N209" s="21"/>
    </row>
    <row r="210" spans="1:14" s="3" customFormat="1" ht="31.5" x14ac:dyDescent="0.25">
      <c r="A210" s="27" t="s">
        <v>56</v>
      </c>
      <c r="B210" s="62">
        <f>IF(D210="-","-",MAX($B$5:B209)+1)</f>
        <v>112</v>
      </c>
      <c r="C210" s="14" t="s">
        <v>448</v>
      </c>
      <c r="D210" s="43" t="s">
        <v>59</v>
      </c>
      <c r="E210" s="14" t="s">
        <v>145</v>
      </c>
      <c r="F210" s="69" t="str">
        <f>IF(G210="-","-",IF(D210="-",MAX($D$5:F209)+1,"-"))</f>
        <v>-</v>
      </c>
      <c r="G210" s="82" t="s">
        <v>1</v>
      </c>
      <c r="H210" s="37"/>
      <c r="I210" s="15">
        <v>1</v>
      </c>
      <c r="J210" s="54">
        <v>1</v>
      </c>
      <c r="K210" s="15"/>
      <c r="L210" s="43" t="s">
        <v>11</v>
      </c>
      <c r="N210" s="21"/>
    </row>
    <row r="211" spans="1:14" s="3" customFormat="1" ht="47.25" x14ac:dyDescent="0.25">
      <c r="A211" s="27" t="s">
        <v>56</v>
      </c>
      <c r="B211" s="63" t="str">
        <f>IF(D211="-","-",MAX($B$5:B210)+1)</f>
        <v>-</v>
      </c>
      <c r="C211" s="25" t="s">
        <v>448</v>
      </c>
      <c r="D211" s="74" t="s">
        <v>1</v>
      </c>
      <c r="E211" s="38" t="s">
        <v>1</v>
      </c>
      <c r="F211" s="59">
        <f>IF(G211="-","-",IF(D211="-",MAX($D$5:F210)+1,"-"))</f>
        <v>92</v>
      </c>
      <c r="G211" s="25" t="s">
        <v>366</v>
      </c>
      <c r="H211" s="26" t="s">
        <v>1274</v>
      </c>
      <c r="I211" s="73">
        <v>1</v>
      </c>
      <c r="J211" s="73">
        <v>1</v>
      </c>
      <c r="K211" s="36" t="s">
        <v>12</v>
      </c>
      <c r="L211" s="29" t="s">
        <v>11</v>
      </c>
      <c r="N211" s="21"/>
    </row>
    <row r="212" spans="1:14" s="3" customFormat="1" ht="31.5" x14ac:dyDescent="0.25">
      <c r="A212" s="27" t="s">
        <v>56</v>
      </c>
      <c r="B212" s="62">
        <f>IF(D212="-","-",MAX($B$5:B211)+1)</f>
        <v>113</v>
      </c>
      <c r="C212" s="14" t="s">
        <v>448</v>
      </c>
      <c r="D212" s="43" t="s">
        <v>59</v>
      </c>
      <c r="E212" s="14" t="s">
        <v>146</v>
      </c>
      <c r="F212" s="69" t="str">
        <f>IF(G212="-","-",IF(D212="-",MAX($D$5:F211)+1,"-"))</f>
        <v>-</v>
      </c>
      <c r="G212" s="82" t="s">
        <v>1</v>
      </c>
      <c r="H212" s="37"/>
      <c r="I212" s="15">
        <v>1</v>
      </c>
      <c r="J212" s="54">
        <v>1</v>
      </c>
      <c r="K212" s="15"/>
      <c r="L212" s="43" t="s">
        <v>11</v>
      </c>
      <c r="N212" s="21"/>
    </row>
    <row r="213" spans="1:14" s="3" customFormat="1" ht="47.25" x14ac:dyDescent="0.25">
      <c r="A213" s="27" t="s">
        <v>56</v>
      </c>
      <c r="B213" s="63" t="str">
        <f>IF(D213="-","-",MAX($B$5:B212)+1)</f>
        <v>-</v>
      </c>
      <c r="C213" s="25" t="s">
        <v>448</v>
      </c>
      <c r="D213" s="74" t="s">
        <v>1</v>
      </c>
      <c r="E213" s="38" t="s">
        <v>1</v>
      </c>
      <c r="F213" s="59">
        <f>IF(G213="-","-",IF(D213="-",MAX($D$5:F212)+1,"-"))</f>
        <v>93</v>
      </c>
      <c r="G213" s="25" t="s">
        <v>367</v>
      </c>
      <c r="H213" s="26" t="s">
        <v>1274</v>
      </c>
      <c r="I213" s="73">
        <v>1</v>
      </c>
      <c r="J213" s="73">
        <v>1</v>
      </c>
      <c r="K213" s="36" t="s">
        <v>12</v>
      </c>
      <c r="L213" s="29" t="s">
        <v>11</v>
      </c>
      <c r="N213" s="21"/>
    </row>
    <row r="214" spans="1:14" s="3" customFormat="1" ht="31.5" x14ac:dyDescent="0.25">
      <c r="A214" s="27" t="s">
        <v>56</v>
      </c>
      <c r="B214" s="62">
        <f>IF(D214="-","-",MAX($B$5:B213)+1)</f>
        <v>114</v>
      </c>
      <c r="C214" s="14" t="s">
        <v>448</v>
      </c>
      <c r="D214" s="43" t="s">
        <v>59</v>
      </c>
      <c r="E214" s="14" t="s">
        <v>147</v>
      </c>
      <c r="F214" s="69" t="str">
        <f>IF(G214="-","-",IF(D214="-",MAX($D$5:F213)+1,"-"))</f>
        <v>-</v>
      </c>
      <c r="G214" s="82" t="s">
        <v>1</v>
      </c>
      <c r="H214" s="37"/>
      <c r="I214" s="15">
        <v>1</v>
      </c>
      <c r="J214" s="54">
        <v>1</v>
      </c>
      <c r="K214" s="15"/>
      <c r="L214" s="43" t="s">
        <v>11</v>
      </c>
      <c r="N214" s="21"/>
    </row>
    <row r="215" spans="1:14" s="3" customFormat="1" ht="47.25" x14ac:dyDescent="0.25">
      <c r="A215" s="27" t="s">
        <v>56</v>
      </c>
      <c r="B215" s="63" t="str">
        <f>IF(D215="-","-",MAX($B$5:B214)+1)</f>
        <v>-</v>
      </c>
      <c r="C215" s="25" t="s">
        <v>448</v>
      </c>
      <c r="D215" s="74" t="s">
        <v>1</v>
      </c>
      <c r="E215" s="38" t="s">
        <v>1</v>
      </c>
      <c r="F215" s="59">
        <f>IF(G215="-","-",IF(D215="-",MAX($D$5:F214)+1,"-"))</f>
        <v>94</v>
      </c>
      <c r="G215" s="25" t="s">
        <v>368</v>
      </c>
      <c r="H215" s="26" t="s">
        <v>1274</v>
      </c>
      <c r="I215" s="73">
        <v>1</v>
      </c>
      <c r="J215" s="73">
        <v>1</v>
      </c>
      <c r="K215" s="36" t="s">
        <v>12</v>
      </c>
      <c r="L215" s="29" t="s">
        <v>11</v>
      </c>
      <c r="N215" s="21"/>
    </row>
    <row r="216" spans="1:14" s="3" customFormat="1" ht="31.5" x14ac:dyDescent="0.25">
      <c r="A216" s="27" t="s">
        <v>56</v>
      </c>
      <c r="B216" s="62">
        <f>IF(D216="-","-",MAX($B$5:B215)+1)</f>
        <v>115</v>
      </c>
      <c r="C216" s="14" t="s">
        <v>448</v>
      </c>
      <c r="D216" s="43" t="s">
        <v>59</v>
      </c>
      <c r="E216" s="14" t="s">
        <v>148</v>
      </c>
      <c r="F216" s="69" t="str">
        <f>IF(G216="-","-",IF(D216="-",MAX($D$5:F215)+1,"-"))</f>
        <v>-</v>
      </c>
      <c r="G216" s="82" t="s">
        <v>1</v>
      </c>
      <c r="H216" s="37"/>
      <c r="I216" s="15">
        <v>1</v>
      </c>
      <c r="J216" s="54">
        <v>1</v>
      </c>
      <c r="K216" s="15"/>
      <c r="L216" s="43" t="s">
        <v>11</v>
      </c>
      <c r="N216" s="21"/>
    </row>
    <row r="217" spans="1:14" s="3" customFormat="1" ht="47.25" x14ac:dyDescent="0.25">
      <c r="A217" s="27" t="s">
        <v>56</v>
      </c>
      <c r="B217" s="63" t="str">
        <f>IF(D217="-","-",MAX($B$5:B216)+1)</f>
        <v>-</v>
      </c>
      <c r="C217" s="25" t="s">
        <v>448</v>
      </c>
      <c r="D217" s="74" t="s">
        <v>1</v>
      </c>
      <c r="E217" s="38" t="s">
        <v>1</v>
      </c>
      <c r="F217" s="59">
        <f>IF(G217="-","-",IF(D217="-",MAX($D$5:F216)+1,"-"))</f>
        <v>95</v>
      </c>
      <c r="G217" s="25" t="s">
        <v>369</v>
      </c>
      <c r="H217" s="26" t="s">
        <v>1274</v>
      </c>
      <c r="I217" s="73">
        <v>1</v>
      </c>
      <c r="J217" s="73">
        <v>1</v>
      </c>
      <c r="K217" s="36" t="s">
        <v>12</v>
      </c>
      <c r="L217" s="29" t="s">
        <v>11</v>
      </c>
      <c r="N217" s="21"/>
    </row>
    <row r="218" spans="1:14" s="3" customFormat="1" ht="31.5" x14ac:dyDescent="0.25">
      <c r="A218" s="27" t="s">
        <v>56</v>
      </c>
      <c r="B218" s="62">
        <f>IF(D218="-","-",MAX($B$5:B217)+1)</f>
        <v>116</v>
      </c>
      <c r="C218" s="14" t="s">
        <v>448</v>
      </c>
      <c r="D218" s="43" t="s">
        <v>59</v>
      </c>
      <c r="E218" s="14" t="s">
        <v>149</v>
      </c>
      <c r="F218" s="69" t="str">
        <f>IF(G218="-","-",IF(D218="-",MAX($D$5:F217)+1,"-"))</f>
        <v>-</v>
      </c>
      <c r="G218" s="82" t="s">
        <v>1</v>
      </c>
      <c r="H218" s="37"/>
      <c r="I218" s="15">
        <v>1</v>
      </c>
      <c r="J218" s="54">
        <v>1</v>
      </c>
      <c r="K218" s="15"/>
      <c r="L218" s="43" t="s">
        <v>11</v>
      </c>
      <c r="N218" s="21"/>
    </row>
    <row r="219" spans="1:14" s="3" customFormat="1" ht="47.25" x14ac:dyDescent="0.25">
      <c r="A219" s="27" t="s">
        <v>56</v>
      </c>
      <c r="B219" s="63" t="str">
        <f>IF(D219="-","-",MAX($B$5:B218)+1)</f>
        <v>-</v>
      </c>
      <c r="C219" s="25" t="s">
        <v>448</v>
      </c>
      <c r="D219" s="74" t="s">
        <v>1</v>
      </c>
      <c r="E219" s="38" t="s">
        <v>1</v>
      </c>
      <c r="F219" s="59">
        <f>IF(G219="-","-",IF(D219="-",MAX($D$5:F218)+1,"-"))</f>
        <v>96</v>
      </c>
      <c r="G219" s="25" t="s">
        <v>370</v>
      </c>
      <c r="H219" s="26" t="s">
        <v>1274</v>
      </c>
      <c r="I219" s="73">
        <v>1</v>
      </c>
      <c r="J219" s="73">
        <v>1</v>
      </c>
      <c r="K219" s="36" t="s">
        <v>12</v>
      </c>
      <c r="L219" s="29" t="s">
        <v>11</v>
      </c>
      <c r="N219" s="21"/>
    </row>
    <row r="220" spans="1:14" s="3" customFormat="1" ht="31.5" x14ac:dyDescent="0.25">
      <c r="A220" s="27" t="s">
        <v>56</v>
      </c>
      <c r="B220" s="62">
        <f>IF(D220="-","-",MAX($B$5:B219)+1)</f>
        <v>117</v>
      </c>
      <c r="C220" s="14" t="s">
        <v>448</v>
      </c>
      <c r="D220" s="43" t="s">
        <v>59</v>
      </c>
      <c r="E220" s="14" t="s">
        <v>150</v>
      </c>
      <c r="F220" s="69" t="str">
        <f>IF(G220="-","-",IF(D220="-",MAX($D$5:F219)+1,"-"))</f>
        <v>-</v>
      </c>
      <c r="G220" s="82" t="s">
        <v>1</v>
      </c>
      <c r="H220" s="37"/>
      <c r="I220" s="15">
        <v>1</v>
      </c>
      <c r="J220" s="54">
        <v>1</v>
      </c>
      <c r="K220" s="15"/>
      <c r="L220" s="43" t="s">
        <v>11</v>
      </c>
      <c r="N220" s="21"/>
    </row>
    <row r="221" spans="1:14" s="3" customFormat="1" ht="47.25" x14ac:dyDescent="0.25">
      <c r="A221" s="27" t="s">
        <v>56</v>
      </c>
      <c r="B221" s="63" t="str">
        <f>IF(D221="-","-",MAX($B$5:B220)+1)</f>
        <v>-</v>
      </c>
      <c r="C221" s="25" t="s">
        <v>448</v>
      </c>
      <c r="D221" s="74" t="s">
        <v>1</v>
      </c>
      <c r="E221" s="38" t="s">
        <v>1</v>
      </c>
      <c r="F221" s="59">
        <f>IF(G221="-","-",IF(D221="-",MAX($D$5:F220)+1,"-"))</f>
        <v>97</v>
      </c>
      <c r="G221" s="25" t="s">
        <v>371</v>
      </c>
      <c r="H221" s="26" t="s">
        <v>1274</v>
      </c>
      <c r="I221" s="73">
        <v>1</v>
      </c>
      <c r="J221" s="73">
        <v>1</v>
      </c>
      <c r="K221" s="36" t="s">
        <v>12</v>
      </c>
      <c r="L221" s="29" t="s">
        <v>11</v>
      </c>
      <c r="N221" s="21"/>
    </row>
    <row r="222" spans="1:14" s="3" customFormat="1" ht="31.5" x14ac:dyDescent="0.25">
      <c r="A222" s="27" t="s">
        <v>56</v>
      </c>
      <c r="B222" s="62">
        <f>IF(D222="-","-",MAX($B$5:B221)+1)</f>
        <v>118</v>
      </c>
      <c r="C222" s="14" t="s">
        <v>448</v>
      </c>
      <c r="D222" s="43" t="s">
        <v>59</v>
      </c>
      <c r="E222" s="14" t="s">
        <v>151</v>
      </c>
      <c r="F222" s="69" t="str">
        <f>IF(G222="-","-",IF(D222="-",MAX($D$5:F221)+1,"-"))</f>
        <v>-</v>
      </c>
      <c r="G222" s="82" t="s">
        <v>1</v>
      </c>
      <c r="H222" s="37"/>
      <c r="I222" s="15">
        <v>1</v>
      </c>
      <c r="J222" s="54">
        <v>1</v>
      </c>
      <c r="K222" s="15"/>
      <c r="L222" s="43" t="s">
        <v>11</v>
      </c>
      <c r="N222" s="21"/>
    </row>
    <row r="223" spans="1:14" s="3" customFormat="1" ht="47.25" x14ac:dyDescent="0.25">
      <c r="A223" s="27" t="s">
        <v>56</v>
      </c>
      <c r="B223" s="63" t="str">
        <f>IF(D223="-","-",MAX($B$5:B222)+1)</f>
        <v>-</v>
      </c>
      <c r="C223" s="25" t="s">
        <v>448</v>
      </c>
      <c r="D223" s="74" t="s">
        <v>1</v>
      </c>
      <c r="E223" s="38" t="s">
        <v>1</v>
      </c>
      <c r="F223" s="59">
        <f>IF(G223="-","-",IF(D223="-",MAX($D$5:F222)+1,"-"))</f>
        <v>98</v>
      </c>
      <c r="G223" s="25" t="s">
        <v>372</v>
      </c>
      <c r="H223" s="26" t="s">
        <v>1274</v>
      </c>
      <c r="I223" s="73">
        <v>1</v>
      </c>
      <c r="J223" s="73">
        <v>1</v>
      </c>
      <c r="K223" s="36" t="s">
        <v>12</v>
      </c>
      <c r="L223" s="29" t="s">
        <v>11</v>
      </c>
      <c r="N223" s="21"/>
    </row>
    <row r="224" spans="1:14" s="3" customFormat="1" ht="31.5" x14ac:dyDescent="0.25">
      <c r="A224" s="27" t="s">
        <v>56</v>
      </c>
      <c r="B224" s="62">
        <f>IF(D224="-","-",MAX($B$5:B223)+1)</f>
        <v>119</v>
      </c>
      <c r="C224" s="14" t="s">
        <v>448</v>
      </c>
      <c r="D224" s="43" t="s">
        <v>59</v>
      </c>
      <c r="E224" s="14" t="s">
        <v>152</v>
      </c>
      <c r="F224" s="69" t="str">
        <f>IF(G224="-","-",IF(D224="-",MAX($D$5:F223)+1,"-"))</f>
        <v>-</v>
      </c>
      <c r="G224" s="82" t="s">
        <v>1</v>
      </c>
      <c r="H224" s="37"/>
      <c r="I224" s="15">
        <v>1</v>
      </c>
      <c r="J224" s="54">
        <v>1</v>
      </c>
      <c r="K224" s="15"/>
      <c r="L224" s="43" t="s">
        <v>11</v>
      </c>
      <c r="N224" s="21"/>
    </row>
    <row r="225" spans="1:14" s="3" customFormat="1" ht="47.25" x14ac:dyDescent="0.25">
      <c r="A225" s="27" t="s">
        <v>56</v>
      </c>
      <c r="B225" s="63" t="str">
        <f>IF(D225="-","-",MAX($B$5:B224)+1)</f>
        <v>-</v>
      </c>
      <c r="C225" s="25" t="s">
        <v>448</v>
      </c>
      <c r="D225" s="74" t="s">
        <v>1</v>
      </c>
      <c r="E225" s="38" t="s">
        <v>1</v>
      </c>
      <c r="F225" s="59">
        <f>IF(G225="-","-",IF(D225="-",MAX($D$5:F224)+1,"-"))</f>
        <v>99</v>
      </c>
      <c r="G225" s="25" t="s">
        <v>373</v>
      </c>
      <c r="H225" s="26" t="s">
        <v>1274</v>
      </c>
      <c r="I225" s="73">
        <v>1</v>
      </c>
      <c r="J225" s="73">
        <v>1</v>
      </c>
      <c r="K225" s="36" t="s">
        <v>12</v>
      </c>
      <c r="L225" s="29" t="s">
        <v>11</v>
      </c>
      <c r="N225" s="21"/>
    </row>
    <row r="226" spans="1:14" s="3" customFormat="1" ht="31.5" x14ac:dyDescent="0.25">
      <c r="A226" s="27" t="s">
        <v>56</v>
      </c>
      <c r="B226" s="62">
        <f>IF(D226="-","-",MAX($B$5:B225)+1)</f>
        <v>120</v>
      </c>
      <c r="C226" s="14" t="s">
        <v>448</v>
      </c>
      <c r="D226" s="43" t="s">
        <v>59</v>
      </c>
      <c r="E226" s="14" t="s">
        <v>153</v>
      </c>
      <c r="F226" s="69" t="str">
        <f>IF(G226="-","-",IF(D226="-",MAX($D$5:F225)+1,"-"))</f>
        <v>-</v>
      </c>
      <c r="G226" s="82" t="s">
        <v>1</v>
      </c>
      <c r="H226" s="37"/>
      <c r="I226" s="15">
        <v>1</v>
      </c>
      <c r="J226" s="54">
        <v>1</v>
      </c>
      <c r="K226" s="15"/>
      <c r="L226" s="43" t="s">
        <v>11</v>
      </c>
      <c r="N226" s="21"/>
    </row>
    <row r="227" spans="1:14" s="3" customFormat="1" ht="47.25" x14ac:dyDescent="0.25">
      <c r="A227" s="27" t="s">
        <v>56</v>
      </c>
      <c r="B227" s="63" t="str">
        <f>IF(D227="-","-",MAX($B$5:B226)+1)</f>
        <v>-</v>
      </c>
      <c r="C227" s="25" t="s">
        <v>448</v>
      </c>
      <c r="D227" s="74" t="s">
        <v>1</v>
      </c>
      <c r="E227" s="38" t="s">
        <v>1</v>
      </c>
      <c r="F227" s="59">
        <f>IF(G227="-","-",IF(D227="-",MAX($D$5:F226)+1,"-"))</f>
        <v>100</v>
      </c>
      <c r="G227" s="25" t="s">
        <v>374</v>
      </c>
      <c r="H227" s="26" t="s">
        <v>1274</v>
      </c>
      <c r="I227" s="73">
        <v>1</v>
      </c>
      <c r="J227" s="73">
        <v>1</v>
      </c>
      <c r="K227" s="36" t="s">
        <v>12</v>
      </c>
      <c r="L227" s="29" t="s">
        <v>11</v>
      </c>
      <c r="N227" s="21"/>
    </row>
    <row r="228" spans="1:14" s="3" customFormat="1" ht="31.5" x14ac:dyDescent="0.25">
      <c r="A228" s="27" t="s">
        <v>56</v>
      </c>
      <c r="B228" s="62">
        <f>IF(D228="-","-",MAX($B$5:B227)+1)</f>
        <v>121</v>
      </c>
      <c r="C228" s="14" t="s">
        <v>448</v>
      </c>
      <c r="D228" s="43" t="s">
        <v>59</v>
      </c>
      <c r="E228" s="14" t="s">
        <v>154</v>
      </c>
      <c r="F228" s="69" t="str">
        <f>IF(G228="-","-",IF(D228="-",MAX($D$5:F227)+1,"-"))</f>
        <v>-</v>
      </c>
      <c r="G228" s="82" t="s">
        <v>1</v>
      </c>
      <c r="H228" s="37"/>
      <c r="I228" s="15">
        <v>1</v>
      </c>
      <c r="J228" s="54">
        <v>1</v>
      </c>
      <c r="K228" s="15"/>
      <c r="L228" s="43" t="s">
        <v>11</v>
      </c>
      <c r="N228" s="21"/>
    </row>
    <row r="229" spans="1:14" s="3" customFormat="1" ht="47.25" x14ac:dyDescent="0.25">
      <c r="A229" s="27" t="s">
        <v>56</v>
      </c>
      <c r="B229" s="63" t="str">
        <f>IF(D229="-","-",MAX($B$5:B228)+1)</f>
        <v>-</v>
      </c>
      <c r="C229" s="25" t="s">
        <v>448</v>
      </c>
      <c r="D229" s="74" t="s">
        <v>1</v>
      </c>
      <c r="E229" s="38" t="s">
        <v>1</v>
      </c>
      <c r="F229" s="59">
        <f>IF(G229="-","-",IF(D229="-",MAX($D$5:F228)+1,"-"))</f>
        <v>101</v>
      </c>
      <c r="G229" s="25" t="s">
        <v>375</v>
      </c>
      <c r="H229" s="26" t="s">
        <v>1274</v>
      </c>
      <c r="I229" s="73">
        <v>1</v>
      </c>
      <c r="J229" s="73">
        <v>1</v>
      </c>
      <c r="K229" s="36" t="s">
        <v>12</v>
      </c>
      <c r="L229" s="29" t="s">
        <v>11</v>
      </c>
      <c r="N229" s="21"/>
    </row>
    <row r="230" spans="1:14" s="3" customFormat="1" ht="31.5" x14ac:dyDescent="0.25">
      <c r="A230" s="27" t="s">
        <v>56</v>
      </c>
      <c r="B230" s="62">
        <f>IF(D230="-","-",MAX($B$5:B229)+1)</f>
        <v>122</v>
      </c>
      <c r="C230" s="14" t="s">
        <v>448</v>
      </c>
      <c r="D230" s="43" t="s">
        <v>59</v>
      </c>
      <c r="E230" s="14" t="s">
        <v>155</v>
      </c>
      <c r="F230" s="69" t="str">
        <f>IF(G230="-","-",IF(D230="-",MAX($D$5:F229)+1,"-"))</f>
        <v>-</v>
      </c>
      <c r="G230" s="82" t="s">
        <v>1</v>
      </c>
      <c r="H230" s="37"/>
      <c r="I230" s="15">
        <v>1</v>
      </c>
      <c r="J230" s="54">
        <v>1</v>
      </c>
      <c r="K230" s="15"/>
      <c r="L230" s="43" t="s">
        <v>11</v>
      </c>
      <c r="N230" s="21"/>
    </row>
    <row r="231" spans="1:14" s="3" customFormat="1" ht="47.25" x14ac:dyDescent="0.25">
      <c r="A231" s="27" t="s">
        <v>56</v>
      </c>
      <c r="B231" s="63" t="str">
        <f>IF(D231="-","-",MAX($B$5:B230)+1)</f>
        <v>-</v>
      </c>
      <c r="C231" s="25" t="s">
        <v>448</v>
      </c>
      <c r="D231" s="74" t="s">
        <v>1</v>
      </c>
      <c r="E231" s="38" t="s">
        <v>1</v>
      </c>
      <c r="F231" s="59">
        <f>IF(G231="-","-",IF(D231="-",MAX($D$5:F230)+1,"-"))</f>
        <v>102</v>
      </c>
      <c r="G231" s="25" t="s">
        <v>376</v>
      </c>
      <c r="H231" s="26" t="s">
        <v>1274</v>
      </c>
      <c r="I231" s="73">
        <v>1</v>
      </c>
      <c r="J231" s="73">
        <v>1</v>
      </c>
      <c r="K231" s="36" t="s">
        <v>12</v>
      </c>
      <c r="L231" s="29" t="s">
        <v>11</v>
      </c>
      <c r="N231" s="21"/>
    </row>
    <row r="232" spans="1:14" s="3" customFormat="1" ht="31.5" x14ac:dyDescent="0.25">
      <c r="A232" s="27" t="s">
        <v>56</v>
      </c>
      <c r="B232" s="62">
        <f>IF(D232="-","-",MAX($B$5:B231)+1)</f>
        <v>123</v>
      </c>
      <c r="C232" s="14" t="s">
        <v>448</v>
      </c>
      <c r="D232" s="43" t="s">
        <v>59</v>
      </c>
      <c r="E232" s="14" t="s">
        <v>156</v>
      </c>
      <c r="F232" s="69" t="str">
        <f>IF(G232="-","-",IF(D232="-",MAX($D$5:F231)+1,"-"))</f>
        <v>-</v>
      </c>
      <c r="G232" s="82" t="s">
        <v>1</v>
      </c>
      <c r="H232" s="37"/>
      <c r="I232" s="15">
        <v>1</v>
      </c>
      <c r="J232" s="54">
        <v>1</v>
      </c>
      <c r="K232" s="15"/>
      <c r="L232" s="43" t="s">
        <v>11</v>
      </c>
      <c r="N232" s="21"/>
    </row>
    <row r="233" spans="1:14" s="3" customFormat="1" ht="47.25" x14ac:dyDescent="0.25">
      <c r="A233" s="27" t="s">
        <v>56</v>
      </c>
      <c r="B233" s="63" t="str">
        <f>IF(D233="-","-",MAX($B$5:B232)+1)</f>
        <v>-</v>
      </c>
      <c r="C233" s="25" t="s">
        <v>448</v>
      </c>
      <c r="D233" s="74" t="s">
        <v>1</v>
      </c>
      <c r="E233" s="38" t="s">
        <v>1</v>
      </c>
      <c r="F233" s="59">
        <f>IF(G233="-","-",IF(D233="-",MAX($D$5:F232)+1,"-"))</f>
        <v>103</v>
      </c>
      <c r="G233" s="25" t="s">
        <v>377</v>
      </c>
      <c r="H233" s="26" t="s">
        <v>1274</v>
      </c>
      <c r="I233" s="73">
        <v>1</v>
      </c>
      <c r="J233" s="73">
        <v>1</v>
      </c>
      <c r="K233" s="36" t="s">
        <v>12</v>
      </c>
      <c r="L233" s="29" t="s">
        <v>11</v>
      </c>
      <c r="N233" s="21"/>
    </row>
    <row r="234" spans="1:14" s="3" customFormat="1" ht="31.5" x14ac:dyDescent="0.25">
      <c r="A234" s="27" t="s">
        <v>56</v>
      </c>
      <c r="B234" s="62">
        <f>IF(D234="-","-",MAX($B$5:B233)+1)</f>
        <v>124</v>
      </c>
      <c r="C234" s="14" t="s">
        <v>448</v>
      </c>
      <c r="D234" s="43" t="s">
        <v>59</v>
      </c>
      <c r="E234" s="14" t="s">
        <v>157</v>
      </c>
      <c r="F234" s="69" t="str">
        <f>IF(G234="-","-",IF(D234="-",MAX($D$5:F233)+1,"-"))</f>
        <v>-</v>
      </c>
      <c r="G234" s="82" t="s">
        <v>1</v>
      </c>
      <c r="H234" s="37"/>
      <c r="I234" s="15">
        <v>1</v>
      </c>
      <c r="J234" s="54">
        <v>1</v>
      </c>
      <c r="K234" s="15"/>
      <c r="L234" s="43" t="s">
        <v>11</v>
      </c>
      <c r="N234" s="21"/>
    </row>
    <row r="235" spans="1:14" s="3" customFormat="1" ht="47.25" x14ac:dyDescent="0.25">
      <c r="A235" s="27" t="s">
        <v>56</v>
      </c>
      <c r="B235" s="63" t="str">
        <f>IF(D235="-","-",MAX($B$5:B234)+1)</f>
        <v>-</v>
      </c>
      <c r="C235" s="25" t="s">
        <v>448</v>
      </c>
      <c r="D235" s="74" t="s">
        <v>1</v>
      </c>
      <c r="E235" s="38" t="s">
        <v>1</v>
      </c>
      <c r="F235" s="59">
        <f>IF(G235="-","-",IF(D235="-",MAX($D$5:F234)+1,"-"))</f>
        <v>104</v>
      </c>
      <c r="G235" s="25" t="s">
        <v>378</v>
      </c>
      <c r="H235" s="26" t="s">
        <v>1274</v>
      </c>
      <c r="I235" s="73">
        <v>1</v>
      </c>
      <c r="J235" s="73">
        <v>1</v>
      </c>
      <c r="K235" s="36" t="s">
        <v>12</v>
      </c>
      <c r="L235" s="29" t="s">
        <v>11</v>
      </c>
      <c r="N235" s="21"/>
    </row>
    <row r="236" spans="1:14" s="3" customFormat="1" ht="31.5" x14ac:dyDescent="0.25">
      <c r="A236" s="27" t="s">
        <v>56</v>
      </c>
      <c r="B236" s="62">
        <f>IF(D236="-","-",MAX($B$5:B235)+1)</f>
        <v>125</v>
      </c>
      <c r="C236" s="14" t="s">
        <v>448</v>
      </c>
      <c r="D236" s="43" t="s">
        <v>59</v>
      </c>
      <c r="E236" s="14" t="s">
        <v>158</v>
      </c>
      <c r="F236" s="69" t="str">
        <f>IF(G236="-","-",IF(D236="-",MAX($D$5:F235)+1,"-"))</f>
        <v>-</v>
      </c>
      <c r="G236" s="82" t="s">
        <v>1</v>
      </c>
      <c r="H236" s="37"/>
      <c r="I236" s="15">
        <v>1</v>
      </c>
      <c r="J236" s="54">
        <v>1</v>
      </c>
      <c r="K236" s="15"/>
      <c r="L236" s="43" t="s">
        <v>11</v>
      </c>
      <c r="N236" s="21"/>
    </row>
    <row r="237" spans="1:14" s="3" customFormat="1" ht="47.25" x14ac:dyDescent="0.25">
      <c r="A237" s="27" t="s">
        <v>56</v>
      </c>
      <c r="B237" s="63" t="str">
        <f>IF(D237="-","-",MAX($B$5:B236)+1)</f>
        <v>-</v>
      </c>
      <c r="C237" s="25" t="s">
        <v>448</v>
      </c>
      <c r="D237" s="74" t="s">
        <v>1</v>
      </c>
      <c r="E237" s="38" t="s">
        <v>1</v>
      </c>
      <c r="F237" s="59">
        <f>IF(G237="-","-",IF(D237="-",MAX($D$5:F236)+1,"-"))</f>
        <v>105</v>
      </c>
      <c r="G237" s="25" t="s">
        <v>379</v>
      </c>
      <c r="H237" s="26" t="s">
        <v>1274</v>
      </c>
      <c r="I237" s="73">
        <v>1</v>
      </c>
      <c r="J237" s="73">
        <v>1</v>
      </c>
      <c r="K237" s="36" t="s">
        <v>12</v>
      </c>
      <c r="L237" s="29" t="s">
        <v>11</v>
      </c>
      <c r="N237" s="21"/>
    </row>
    <row r="238" spans="1:14" s="3" customFormat="1" ht="31.5" x14ac:dyDescent="0.25">
      <c r="A238" s="27" t="s">
        <v>56</v>
      </c>
      <c r="B238" s="62">
        <f>IF(D238="-","-",MAX($B$5:B237)+1)</f>
        <v>126</v>
      </c>
      <c r="C238" s="14" t="s">
        <v>448</v>
      </c>
      <c r="D238" s="43" t="s">
        <v>59</v>
      </c>
      <c r="E238" s="14" t="s">
        <v>159</v>
      </c>
      <c r="F238" s="69" t="str">
        <f>IF(G238="-","-",IF(D238="-",MAX($D$5:F237)+1,"-"))</f>
        <v>-</v>
      </c>
      <c r="G238" s="82" t="s">
        <v>1</v>
      </c>
      <c r="H238" s="37"/>
      <c r="I238" s="15">
        <v>1</v>
      </c>
      <c r="J238" s="54">
        <v>1</v>
      </c>
      <c r="K238" s="15"/>
      <c r="L238" s="43" t="s">
        <v>11</v>
      </c>
      <c r="N238" s="21"/>
    </row>
    <row r="239" spans="1:14" s="3" customFormat="1" ht="47.25" x14ac:dyDescent="0.25">
      <c r="A239" s="27" t="s">
        <v>56</v>
      </c>
      <c r="B239" s="63" t="str">
        <f>IF(D239="-","-",MAX($B$5:B238)+1)</f>
        <v>-</v>
      </c>
      <c r="C239" s="25" t="s">
        <v>448</v>
      </c>
      <c r="D239" s="74" t="s">
        <v>1</v>
      </c>
      <c r="E239" s="38" t="s">
        <v>1</v>
      </c>
      <c r="F239" s="59">
        <f>IF(G239="-","-",IF(D239="-",MAX($D$5:F238)+1,"-"))</f>
        <v>106</v>
      </c>
      <c r="G239" s="25" t="s">
        <v>380</v>
      </c>
      <c r="H239" s="26" t="s">
        <v>1274</v>
      </c>
      <c r="I239" s="73">
        <v>1</v>
      </c>
      <c r="J239" s="73">
        <v>1</v>
      </c>
      <c r="K239" s="36" t="s">
        <v>12</v>
      </c>
      <c r="L239" s="29" t="s">
        <v>11</v>
      </c>
      <c r="N239" s="21"/>
    </row>
    <row r="240" spans="1:14" s="3" customFormat="1" ht="31.5" x14ac:dyDescent="0.25">
      <c r="A240" s="27" t="s">
        <v>56</v>
      </c>
      <c r="B240" s="62">
        <f>IF(D240="-","-",MAX($B$5:B239)+1)</f>
        <v>127</v>
      </c>
      <c r="C240" s="14" t="s">
        <v>448</v>
      </c>
      <c r="D240" s="43" t="s">
        <v>59</v>
      </c>
      <c r="E240" s="14" t="s">
        <v>160</v>
      </c>
      <c r="F240" s="69" t="str">
        <f>IF(G240="-","-",IF(D240="-",MAX($D$5:F239)+1,"-"))</f>
        <v>-</v>
      </c>
      <c r="G240" s="82" t="s">
        <v>1</v>
      </c>
      <c r="H240" s="37"/>
      <c r="I240" s="15">
        <v>1</v>
      </c>
      <c r="J240" s="54">
        <v>1</v>
      </c>
      <c r="K240" s="15"/>
      <c r="L240" s="43" t="s">
        <v>11</v>
      </c>
      <c r="N240" s="21"/>
    </row>
    <row r="241" spans="1:14" s="3" customFormat="1" ht="47.25" x14ac:dyDescent="0.25">
      <c r="A241" s="27" t="s">
        <v>56</v>
      </c>
      <c r="B241" s="63" t="str">
        <f>IF(D241="-","-",MAX($B$5:B240)+1)</f>
        <v>-</v>
      </c>
      <c r="C241" s="25" t="s">
        <v>448</v>
      </c>
      <c r="D241" s="74" t="s">
        <v>1</v>
      </c>
      <c r="E241" s="38" t="s">
        <v>1</v>
      </c>
      <c r="F241" s="59">
        <f>IF(G241="-","-",IF(D241="-",MAX($D$5:F240)+1,"-"))</f>
        <v>107</v>
      </c>
      <c r="G241" s="25" t="s">
        <v>381</v>
      </c>
      <c r="H241" s="26" t="s">
        <v>1274</v>
      </c>
      <c r="I241" s="73">
        <v>1</v>
      </c>
      <c r="J241" s="73">
        <v>1</v>
      </c>
      <c r="K241" s="36" t="s">
        <v>12</v>
      </c>
      <c r="L241" s="29" t="s">
        <v>11</v>
      </c>
      <c r="N241" s="21"/>
    </row>
    <row r="242" spans="1:14" s="3" customFormat="1" ht="31.5" x14ac:dyDescent="0.25">
      <c r="A242" s="27" t="s">
        <v>56</v>
      </c>
      <c r="B242" s="62">
        <f>IF(D242="-","-",MAX($B$5:B241)+1)</f>
        <v>128</v>
      </c>
      <c r="C242" s="14" t="s">
        <v>448</v>
      </c>
      <c r="D242" s="43" t="s">
        <v>59</v>
      </c>
      <c r="E242" s="14" t="s">
        <v>161</v>
      </c>
      <c r="F242" s="69" t="str">
        <f>IF(G242="-","-",IF(D242="-",MAX($D$5:F241)+1,"-"))</f>
        <v>-</v>
      </c>
      <c r="G242" s="82" t="s">
        <v>1</v>
      </c>
      <c r="H242" s="37"/>
      <c r="I242" s="15">
        <v>1</v>
      </c>
      <c r="J242" s="54">
        <v>1</v>
      </c>
      <c r="K242" s="15"/>
      <c r="L242" s="43" t="s">
        <v>11</v>
      </c>
      <c r="N242" s="21"/>
    </row>
    <row r="243" spans="1:14" s="3" customFormat="1" ht="47.25" x14ac:dyDescent="0.25">
      <c r="A243" s="27" t="s">
        <v>56</v>
      </c>
      <c r="B243" s="63" t="str">
        <f>IF(D243="-","-",MAX($B$5:B242)+1)</f>
        <v>-</v>
      </c>
      <c r="C243" s="25" t="s">
        <v>448</v>
      </c>
      <c r="D243" s="74" t="s">
        <v>1</v>
      </c>
      <c r="E243" s="38" t="s">
        <v>1</v>
      </c>
      <c r="F243" s="59">
        <f>IF(G243="-","-",IF(D243="-",MAX($D$5:F242)+1,"-"))</f>
        <v>108</v>
      </c>
      <c r="G243" s="25" t="s">
        <v>382</v>
      </c>
      <c r="H243" s="26" t="s">
        <v>1274</v>
      </c>
      <c r="I243" s="73">
        <v>1</v>
      </c>
      <c r="J243" s="73">
        <v>1</v>
      </c>
      <c r="K243" s="36" t="s">
        <v>12</v>
      </c>
      <c r="L243" s="29" t="s">
        <v>11</v>
      </c>
      <c r="N243" s="21"/>
    </row>
    <row r="244" spans="1:14" s="3" customFormat="1" ht="31.5" x14ac:dyDescent="0.25">
      <c r="A244" s="27" t="s">
        <v>56</v>
      </c>
      <c r="B244" s="62">
        <f>IF(D244="-","-",MAX($B$5:B243)+1)</f>
        <v>129</v>
      </c>
      <c r="C244" s="14" t="s">
        <v>448</v>
      </c>
      <c r="D244" s="43" t="s">
        <v>59</v>
      </c>
      <c r="E244" s="14" t="s">
        <v>162</v>
      </c>
      <c r="F244" s="69" t="str">
        <f>IF(G244="-","-",IF(D244="-",MAX($D$5:F243)+1,"-"))</f>
        <v>-</v>
      </c>
      <c r="G244" s="82" t="s">
        <v>1</v>
      </c>
      <c r="H244" s="37"/>
      <c r="I244" s="15">
        <v>1</v>
      </c>
      <c r="J244" s="54">
        <v>1</v>
      </c>
      <c r="K244" s="15"/>
      <c r="L244" s="43" t="s">
        <v>11</v>
      </c>
      <c r="N244" s="21"/>
    </row>
    <row r="245" spans="1:14" s="3" customFormat="1" ht="47.25" x14ac:dyDescent="0.25">
      <c r="A245" s="27" t="s">
        <v>56</v>
      </c>
      <c r="B245" s="63" t="str">
        <f>IF(D245="-","-",MAX($B$5:B244)+1)</f>
        <v>-</v>
      </c>
      <c r="C245" s="25" t="s">
        <v>448</v>
      </c>
      <c r="D245" s="74" t="s">
        <v>1</v>
      </c>
      <c r="E245" s="38" t="s">
        <v>1</v>
      </c>
      <c r="F245" s="59">
        <f>IF(G245="-","-",IF(D245="-",MAX($D$5:F244)+1,"-"))</f>
        <v>109</v>
      </c>
      <c r="G245" s="25" t="s">
        <v>383</v>
      </c>
      <c r="H245" s="26" t="s">
        <v>1274</v>
      </c>
      <c r="I245" s="73">
        <v>1</v>
      </c>
      <c r="J245" s="73">
        <v>1</v>
      </c>
      <c r="K245" s="36" t="s">
        <v>12</v>
      </c>
      <c r="L245" s="29" t="s">
        <v>11</v>
      </c>
      <c r="N245" s="21"/>
    </row>
    <row r="246" spans="1:14" s="3" customFormat="1" ht="31.5" x14ac:dyDescent="0.25">
      <c r="A246" s="27" t="s">
        <v>56</v>
      </c>
      <c r="B246" s="62">
        <f>IF(D246="-","-",MAX($B$5:B245)+1)</f>
        <v>130</v>
      </c>
      <c r="C246" s="14" t="s">
        <v>448</v>
      </c>
      <c r="D246" s="43" t="s">
        <v>59</v>
      </c>
      <c r="E246" s="14" t="s">
        <v>163</v>
      </c>
      <c r="F246" s="69" t="str">
        <f>IF(G246="-","-",IF(D246="-",MAX($D$5:F245)+1,"-"))</f>
        <v>-</v>
      </c>
      <c r="G246" s="82" t="s">
        <v>1</v>
      </c>
      <c r="H246" s="37"/>
      <c r="I246" s="15">
        <v>1</v>
      </c>
      <c r="J246" s="54">
        <v>1</v>
      </c>
      <c r="K246" s="15"/>
      <c r="L246" s="43" t="s">
        <v>11</v>
      </c>
      <c r="N246" s="21"/>
    </row>
    <row r="247" spans="1:14" s="3" customFormat="1" ht="47.25" x14ac:dyDescent="0.25">
      <c r="A247" s="27" t="s">
        <v>56</v>
      </c>
      <c r="B247" s="63" t="str">
        <f>IF(D247="-","-",MAX($B$5:B246)+1)</f>
        <v>-</v>
      </c>
      <c r="C247" s="25" t="s">
        <v>448</v>
      </c>
      <c r="D247" s="74" t="s">
        <v>1</v>
      </c>
      <c r="E247" s="38" t="s">
        <v>1</v>
      </c>
      <c r="F247" s="59">
        <f>IF(G247="-","-",IF(D247="-",MAX($D$5:F246)+1,"-"))</f>
        <v>110</v>
      </c>
      <c r="G247" s="25" t="s">
        <v>384</v>
      </c>
      <c r="H247" s="26" t="s">
        <v>1274</v>
      </c>
      <c r="I247" s="73">
        <v>1</v>
      </c>
      <c r="J247" s="73">
        <v>1</v>
      </c>
      <c r="K247" s="36" t="s">
        <v>12</v>
      </c>
      <c r="L247" s="29" t="s">
        <v>11</v>
      </c>
      <c r="N247" s="21"/>
    </row>
    <row r="248" spans="1:14" s="3" customFormat="1" ht="31.5" x14ac:dyDescent="0.25">
      <c r="A248" s="27" t="s">
        <v>56</v>
      </c>
      <c r="B248" s="62">
        <f>IF(D248="-","-",MAX($B$5:B247)+1)</f>
        <v>131</v>
      </c>
      <c r="C248" s="14" t="s">
        <v>448</v>
      </c>
      <c r="D248" s="43" t="s">
        <v>59</v>
      </c>
      <c r="E248" s="14" t="s">
        <v>164</v>
      </c>
      <c r="F248" s="69" t="str">
        <f>IF(G248="-","-",IF(D248="-",MAX($D$5:F247)+1,"-"))</f>
        <v>-</v>
      </c>
      <c r="G248" s="82" t="s">
        <v>1</v>
      </c>
      <c r="H248" s="37"/>
      <c r="I248" s="15">
        <v>1</v>
      </c>
      <c r="J248" s="54">
        <v>1</v>
      </c>
      <c r="K248" s="15"/>
      <c r="L248" s="43" t="s">
        <v>11</v>
      </c>
      <c r="N248" s="21"/>
    </row>
    <row r="249" spans="1:14" s="3" customFormat="1" ht="47.25" x14ac:dyDescent="0.25">
      <c r="A249" s="27" t="s">
        <v>56</v>
      </c>
      <c r="B249" s="63" t="str">
        <f>IF(D249="-","-",MAX($B$5:B248)+1)</f>
        <v>-</v>
      </c>
      <c r="C249" s="25" t="s">
        <v>448</v>
      </c>
      <c r="D249" s="74" t="s">
        <v>1</v>
      </c>
      <c r="E249" s="38" t="s">
        <v>1</v>
      </c>
      <c r="F249" s="59">
        <f>IF(G249="-","-",IF(D249="-",MAX($D$5:F248)+1,"-"))</f>
        <v>111</v>
      </c>
      <c r="G249" s="25" t="s">
        <v>385</v>
      </c>
      <c r="H249" s="26" t="s">
        <v>1274</v>
      </c>
      <c r="I249" s="73">
        <v>1</v>
      </c>
      <c r="J249" s="73">
        <v>1</v>
      </c>
      <c r="K249" s="36" t="s">
        <v>12</v>
      </c>
      <c r="L249" s="29" t="s">
        <v>11</v>
      </c>
      <c r="N249" s="21"/>
    </row>
    <row r="250" spans="1:14" s="3" customFormat="1" ht="31.5" x14ac:dyDescent="0.25">
      <c r="A250" s="27" t="s">
        <v>56</v>
      </c>
      <c r="B250" s="62">
        <f>IF(D250="-","-",MAX($B$5:B249)+1)</f>
        <v>132</v>
      </c>
      <c r="C250" s="14" t="s">
        <v>448</v>
      </c>
      <c r="D250" s="43" t="s">
        <v>59</v>
      </c>
      <c r="E250" s="14" t="s">
        <v>165</v>
      </c>
      <c r="F250" s="69" t="str">
        <f>IF(G250="-","-",IF(D250="-",MAX($D$5:F249)+1,"-"))</f>
        <v>-</v>
      </c>
      <c r="G250" s="82" t="s">
        <v>1</v>
      </c>
      <c r="H250" s="37"/>
      <c r="I250" s="15">
        <v>1</v>
      </c>
      <c r="J250" s="54">
        <v>1</v>
      </c>
      <c r="K250" s="15"/>
      <c r="L250" s="43" t="s">
        <v>11</v>
      </c>
      <c r="N250" s="21"/>
    </row>
    <row r="251" spans="1:14" s="3" customFormat="1" ht="47.25" x14ac:dyDescent="0.25">
      <c r="A251" s="27" t="s">
        <v>56</v>
      </c>
      <c r="B251" s="63" t="str">
        <f>IF(D251="-","-",MAX($B$5:B250)+1)</f>
        <v>-</v>
      </c>
      <c r="C251" s="25" t="s">
        <v>448</v>
      </c>
      <c r="D251" s="74" t="s">
        <v>1</v>
      </c>
      <c r="E251" s="38" t="s">
        <v>1</v>
      </c>
      <c r="F251" s="59">
        <f>IF(G251="-","-",IF(D251="-",MAX($D$5:F250)+1,"-"))</f>
        <v>112</v>
      </c>
      <c r="G251" s="25" t="s">
        <v>386</v>
      </c>
      <c r="H251" s="26" t="s">
        <v>1274</v>
      </c>
      <c r="I251" s="73">
        <v>1</v>
      </c>
      <c r="J251" s="73">
        <v>1</v>
      </c>
      <c r="K251" s="36" t="s">
        <v>12</v>
      </c>
      <c r="L251" s="29" t="s">
        <v>11</v>
      </c>
      <c r="N251" s="21"/>
    </row>
    <row r="252" spans="1:14" s="3" customFormat="1" ht="31.5" x14ac:dyDescent="0.25">
      <c r="A252" s="27" t="s">
        <v>56</v>
      </c>
      <c r="B252" s="62">
        <f>IF(D252="-","-",MAX($B$5:B251)+1)</f>
        <v>133</v>
      </c>
      <c r="C252" s="14" t="s">
        <v>448</v>
      </c>
      <c r="D252" s="43" t="s">
        <v>59</v>
      </c>
      <c r="E252" s="14" t="s">
        <v>166</v>
      </c>
      <c r="F252" s="69" t="str">
        <f>IF(G252="-","-",IF(D252="-",MAX($D$5:F251)+1,"-"))</f>
        <v>-</v>
      </c>
      <c r="G252" s="82" t="s">
        <v>1</v>
      </c>
      <c r="H252" s="37"/>
      <c r="I252" s="15">
        <v>1</v>
      </c>
      <c r="J252" s="54">
        <v>1</v>
      </c>
      <c r="K252" s="15"/>
      <c r="L252" s="43" t="s">
        <v>11</v>
      </c>
      <c r="N252" s="21"/>
    </row>
    <row r="253" spans="1:14" s="3" customFormat="1" ht="47.25" x14ac:dyDescent="0.25">
      <c r="A253" s="27" t="s">
        <v>56</v>
      </c>
      <c r="B253" s="63" t="str">
        <f>IF(D253="-","-",MAX($B$5:B252)+1)</f>
        <v>-</v>
      </c>
      <c r="C253" s="25" t="s">
        <v>448</v>
      </c>
      <c r="D253" s="74" t="s">
        <v>1</v>
      </c>
      <c r="E253" s="38" t="s">
        <v>1</v>
      </c>
      <c r="F253" s="59">
        <f>IF(G253="-","-",IF(D253="-",MAX($D$5:F252)+1,"-"))</f>
        <v>113</v>
      </c>
      <c r="G253" s="25" t="s">
        <v>387</v>
      </c>
      <c r="H253" s="26" t="s">
        <v>1274</v>
      </c>
      <c r="I253" s="73">
        <v>1</v>
      </c>
      <c r="J253" s="73">
        <v>1</v>
      </c>
      <c r="K253" s="36" t="s">
        <v>12</v>
      </c>
      <c r="L253" s="29" t="s">
        <v>11</v>
      </c>
      <c r="N253" s="21"/>
    </row>
    <row r="254" spans="1:14" s="3" customFormat="1" ht="31.5" x14ac:dyDescent="0.25">
      <c r="A254" s="27" t="s">
        <v>56</v>
      </c>
      <c r="B254" s="62">
        <f>IF(D254="-","-",MAX($B$5:B253)+1)</f>
        <v>134</v>
      </c>
      <c r="C254" s="14" t="s">
        <v>448</v>
      </c>
      <c r="D254" s="43" t="s">
        <v>59</v>
      </c>
      <c r="E254" s="14" t="s">
        <v>167</v>
      </c>
      <c r="F254" s="69" t="str">
        <f>IF(G254="-","-",IF(D254="-",MAX($D$5:F253)+1,"-"))</f>
        <v>-</v>
      </c>
      <c r="G254" s="82" t="s">
        <v>1</v>
      </c>
      <c r="H254" s="37"/>
      <c r="I254" s="15">
        <v>1</v>
      </c>
      <c r="J254" s="54">
        <v>1</v>
      </c>
      <c r="K254" s="15"/>
      <c r="L254" s="43" t="s">
        <v>11</v>
      </c>
      <c r="N254" s="21"/>
    </row>
    <row r="255" spans="1:14" s="3" customFormat="1" ht="47.25" x14ac:dyDescent="0.25">
      <c r="A255" s="27" t="s">
        <v>56</v>
      </c>
      <c r="B255" s="63" t="str">
        <f>IF(D255="-","-",MAX($B$5:B254)+1)</f>
        <v>-</v>
      </c>
      <c r="C255" s="25" t="s">
        <v>448</v>
      </c>
      <c r="D255" s="74" t="s">
        <v>1</v>
      </c>
      <c r="E255" s="38" t="s">
        <v>1</v>
      </c>
      <c r="F255" s="59">
        <f>IF(G255="-","-",IF(D255="-",MAX($D$5:F254)+1,"-"))</f>
        <v>114</v>
      </c>
      <c r="G255" s="25" t="s">
        <v>388</v>
      </c>
      <c r="H255" s="26" t="s">
        <v>1274</v>
      </c>
      <c r="I255" s="73">
        <v>1</v>
      </c>
      <c r="J255" s="73">
        <v>1</v>
      </c>
      <c r="K255" s="36" t="s">
        <v>12</v>
      </c>
      <c r="L255" s="29" t="s">
        <v>11</v>
      </c>
      <c r="N255" s="21"/>
    </row>
    <row r="256" spans="1:14" s="3" customFormat="1" ht="31.5" x14ac:dyDescent="0.25">
      <c r="A256" s="27" t="s">
        <v>56</v>
      </c>
      <c r="B256" s="62">
        <f>IF(D256="-","-",MAX($B$5:B255)+1)</f>
        <v>135</v>
      </c>
      <c r="C256" s="14" t="s">
        <v>448</v>
      </c>
      <c r="D256" s="43" t="s">
        <v>59</v>
      </c>
      <c r="E256" s="14" t="s">
        <v>168</v>
      </c>
      <c r="F256" s="69" t="str">
        <f>IF(G256="-","-",IF(D256="-",MAX($D$5:F255)+1,"-"))</f>
        <v>-</v>
      </c>
      <c r="G256" s="82" t="s">
        <v>1</v>
      </c>
      <c r="H256" s="37"/>
      <c r="I256" s="15">
        <v>1</v>
      </c>
      <c r="J256" s="54">
        <v>1</v>
      </c>
      <c r="K256" s="15"/>
      <c r="L256" s="43" t="s">
        <v>11</v>
      </c>
      <c r="N256" s="21"/>
    </row>
    <row r="257" spans="1:14" s="3" customFormat="1" ht="47.25" x14ac:dyDescent="0.25">
      <c r="A257" s="27" t="s">
        <v>56</v>
      </c>
      <c r="B257" s="63" t="str">
        <f>IF(D257="-","-",MAX($B$5:B256)+1)</f>
        <v>-</v>
      </c>
      <c r="C257" s="25" t="s">
        <v>448</v>
      </c>
      <c r="D257" s="74" t="s">
        <v>1</v>
      </c>
      <c r="E257" s="38" t="s">
        <v>1</v>
      </c>
      <c r="F257" s="59">
        <f>IF(G257="-","-",IF(D257="-",MAX($D$5:F256)+1,"-"))</f>
        <v>115</v>
      </c>
      <c r="G257" s="25" t="s">
        <v>389</v>
      </c>
      <c r="H257" s="26" t="s">
        <v>1274</v>
      </c>
      <c r="I257" s="73">
        <v>1</v>
      </c>
      <c r="J257" s="73">
        <v>1</v>
      </c>
      <c r="K257" s="36" t="s">
        <v>12</v>
      </c>
      <c r="L257" s="29" t="s">
        <v>11</v>
      </c>
      <c r="N257" s="21"/>
    </row>
    <row r="258" spans="1:14" s="3" customFormat="1" ht="31.5" x14ac:dyDescent="0.25">
      <c r="A258" s="27" t="s">
        <v>56</v>
      </c>
      <c r="B258" s="62">
        <f>IF(D258="-","-",MAX($B$5:B257)+1)</f>
        <v>136</v>
      </c>
      <c r="C258" s="14" t="s">
        <v>448</v>
      </c>
      <c r="D258" s="43" t="s">
        <v>59</v>
      </c>
      <c r="E258" s="14" t="s">
        <v>169</v>
      </c>
      <c r="F258" s="69" t="str">
        <f>IF(G258="-","-",IF(D258="-",MAX($D$5:F257)+1,"-"))</f>
        <v>-</v>
      </c>
      <c r="G258" s="82" t="s">
        <v>1</v>
      </c>
      <c r="H258" s="37"/>
      <c r="I258" s="15">
        <v>1</v>
      </c>
      <c r="J258" s="54">
        <v>1</v>
      </c>
      <c r="K258" s="15"/>
      <c r="L258" s="43" t="s">
        <v>11</v>
      </c>
      <c r="N258" s="21"/>
    </row>
    <row r="259" spans="1:14" s="3" customFormat="1" ht="47.25" x14ac:dyDescent="0.25">
      <c r="A259" s="27" t="s">
        <v>56</v>
      </c>
      <c r="B259" s="63" t="str">
        <f>IF(D259="-","-",MAX($B$5:B258)+1)</f>
        <v>-</v>
      </c>
      <c r="C259" s="25" t="s">
        <v>448</v>
      </c>
      <c r="D259" s="74" t="s">
        <v>1</v>
      </c>
      <c r="E259" s="38" t="s">
        <v>1</v>
      </c>
      <c r="F259" s="59">
        <f>IF(G259="-","-",IF(D259="-",MAX($D$5:F258)+1,"-"))</f>
        <v>116</v>
      </c>
      <c r="G259" s="25" t="s">
        <v>390</v>
      </c>
      <c r="H259" s="26" t="s">
        <v>1274</v>
      </c>
      <c r="I259" s="73">
        <v>1</v>
      </c>
      <c r="J259" s="73">
        <v>1</v>
      </c>
      <c r="K259" s="36" t="s">
        <v>12</v>
      </c>
      <c r="L259" s="29" t="s">
        <v>11</v>
      </c>
      <c r="N259" s="21"/>
    </row>
    <row r="260" spans="1:14" s="3" customFormat="1" ht="31.5" x14ac:dyDescent="0.25">
      <c r="A260" s="27" t="s">
        <v>56</v>
      </c>
      <c r="B260" s="62">
        <f>IF(D260="-","-",MAX($B$5:B259)+1)</f>
        <v>137</v>
      </c>
      <c r="C260" s="14" t="s">
        <v>448</v>
      </c>
      <c r="D260" s="43" t="s">
        <v>59</v>
      </c>
      <c r="E260" s="14" t="s">
        <v>170</v>
      </c>
      <c r="F260" s="69" t="str">
        <f>IF(G260="-","-",IF(D260="-",MAX($D$5:F259)+1,"-"))</f>
        <v>-</v>
      </c>
      <c r="G260" s="82" t="s">
        <v>1</v>
      </c>
      <c r="H260" s="37"/>
      <c r="I260" s="15">
        <v>1</v>
      </c>
      <c r="J260" s="54">
        <v>1</v>
      </c>
      <c r="K260" s="15"/>
      <c r="L260" s="43" t="s">
        <v>11</v>
      </c>
      <c r="N260" s="21"/>
    </row>
    <row r="261" spans="1:14" s="3" customFormat="1" ht="47.25" x14ac:dyDescent="0.25">
      <c r="A261" s="27" t="s">
        <v>56</v>
      </c>
      <c r="B261" s="63" t="str">
        <f>IF(D261="-","-",MAX($B$5:B260)+1)</f>
        <v>-</v>
      </c>
      <c r="C261" s="25" t="s">
        <v>448</v>
      </c>
      <c r="D261" s="74" t="s">
        <v>1</v>
      </c>
      <c r="E261" s="38" t="s">
        <v>1</v>
      </c>
      <c r="F261" s="59">
        <f>IF(G261="-","-",IF(D261="-",MAX($D$5:F260)+1,"-"))</f>
        <v>117</v>
      </c>
      <c r="G261" s="25" t="s">
        <v>391</v>
      </c>
      <c r="H261" s="26" t="s">
        <v>1274</v>
      </c>
      <c r="I261" s="73">
        <v>1</v>
      </c>
      <c r="J261" s="73">
        <v>1</v>
      </c>
      <c r="K261" s="36" t="s">
        <v>12</v>
      </c>
      <c r="L261" s="29" t="s">
        <v>11</v>
      </c>
      <c r="N261" s="21"/>
    </row>
    <row r="262" spans="1:14" s="3" customFormat="1" ht="31.5" x14ac:dyDescent="0.25">
      <c r="A262" s="27" t="s">
        <v>56</v>
      </c>
      <c r="B262" s="62">
        <f>IF(D262="-","-",MAX($B$5:B261)+1)</f>
        <v>138</v>
      </c>
      <c r="C262" s="14" t="s">
        <v>448</v>
      </c>
      <c r="D262" s="43" t="s">
        <v>59</v>
      </c>
      <c r="E262" s="14" t="s">
        <v>171</v>
      </c>
      <c r="F262" s="69" t="str">
        <f>IF(G262="-","-",IF(D262="-",MAX($D$5:F261)+1,"-"))</f>
        <v>-</v>
      </c>
      <c r="G262" s="82" t="s">
        <v>1</v>
      </c>
      <c r="H262" s="37"/>
      <c r="I262" s="15">
        <v>1</v>
      </c>
      <c r="J262" s="54">
        <v>1</v>
      </c>
      <c r="K262" s="15"/>
      <c r="L262" s="43" t="s">
        <v>11</v>
      </c>
      <c r="N262" s="21"/>
    </row>
    <row r="263" spans="1:14" s="3" customFormat="1" ht="47.25" x14ac:dyDescent="0.25">
      <c r="A263" s="27" t="s">
        <v>56</v>
      </c>
      <c r="B263" s="63" t="str">
        <f>IF(D263="-","-",MAX($B$5:B262)+1)</f>
        <v>-</v>
      </c>
      <c r="C263" s="25" t="s">
        <v>448</v>
      </c>
      <c r="D263" s="74" t="s">
        <v>1</v>
      </c>
      <c r="E263" s="38" t="s">
        <v>1</v>
      </c>
      <c r="F263" s="59">
        <f>IF(G263="-","-",IF(D263="-",MAX($D$5:F262)+1,"-"))</f>
        <v>118</v>
      </c>
      <c r="G263" s="25" t="s">
        <v>392</v>
      </c>
      <c r="H263" s="26" t="s">
        <v>1274</v>
      </c>
      <c r="I263" s="73">
        <v>1</v>
      </c>
      <c r="J263" s="73">
        <v>1</v>
      </c>
      <c r="K263" s="36" t="s">
        <v>12</v>
      </c>
      <c r="L263" s="29" t="s">
        <v>11</v>
      </c>
      <c r="N263" s="21"/>
    </row>
    <row r="264" spans="1:14" s="3" customFormat="1" ht="53.25" customHeight="1" x14ac:dyDescent="0.25">
      <c r="A264" s="27" t="s">
        <v>56</v>
      </c>
      <c r="B264" s="62">
        <f>IF(D264="-","-",MAX($B$5:B263)+1)</f>
        <v>139</v>
      </c>
      <c r="C264" s="14" t="s">
        <v>448</v>
      </c>
      <c r="D264" s="43" t="s">
        <v>59</v>
      </c>
      <c r="E264" s="14" t="s">
        <v>172</v>
      </c>
      <c r="F264" s="69" t="str">
        <f>IF(G264="-","-",IF(D264="-",MAX($D$5:F263)+1,"-"))</f>
        <v>-</v>
      </c>
      <c r="G264" s="82" t="s">
        <v>1</v>
      </c>
      <c r="H264" s="37"/>
      <c r="I264" s="15">
        <v>1</v>
      </c>
      <c r="J264" s="54">
        <v>1</v>
      </c>
      <c r="K264" s="15"/>
      <c r="L264" s="43" t="s">
        <v>11</v>
      </c>
      <c r="N264" s="21"/>
    </row>
    <row r="265" spans="1:14" s="3" customFormat="1" ht="47.25" x14ac:dyDescent="0.25">
      <c r="A265" s="27" t="s">
        <v>56</v>
      </c>
      <c r="B265" s="63" t="str">
        <f>IF(D265="-","-",MAX($B$5:B264)+1)</f>
        <v>-</v>
      </c>
      <c r="C265" s="25" t="s">
        <v>448</v>
      </c>
      <c r="D265" s="74" t="s">
        <v>1</v>
      </c>
      <c r="E265" s="38" t="s">
        <v>1</v>
      </c>
      <c r="F265" s="59">
        <f>IF(G265="-","-",IF(D265="-",MAX($D$5:F264)+1,"-"))</f>
        <v>119</v>
      </c>
      <c r="G265" s="25" t="s">
        <v>393</v>
      </c>
      <c r="H265" s="26" t="s">
        <v>1274</v>
      </c>
      <c r="I265" s="73">
        <v>1</v>
      </c>
      <c r="J265" s="73">
        <v>1</v>
      </c>
      <c r="K265" s="36" t="s">
        <v>12</v>
      </c>
      <c r="L265" s="29" t="s">
        <v>11</v>
      </c>
      <c r="N265" s="21"/>
    </row>
    <row r="266" spans="1:14" s="3" customFormat="1" ht="53.25" customHeight="1" x14ac:dyDescent="0.25">
      <c r="A266" s="27" t="s">
        <v>56</v>
      </c>
      <c r="B266" s="62">
        <f>IF(D266="-","-",MAX($B$5:B265)+1)</f>
        <v>140</v>
      </c>
      <c r="C266" s="14" t="s">
        <v>448</v>
      </c>
      <c r="D266" s="43" t="s">
        <v>59</v>
      </c>
      <c r="E266" s="14" t="s">
        <v>173</v>
      </c>
      <c r="F266" s="69" t="str">
        <f>IF(G266="-","-",IF(D266="-",MAX($D$5:F265)+1,"-"))</f>
        <v>-</v>
      </c>
      <c r="G266" s="82" t="s">
        <v>1</v>
      </c>
      <c r="H266" s="37"/>
      <c r="I266" s="15">
        <v>1</v>
      </c>
      <c r="J266" s="54">
        <v>1</v>
      </c>
      <c r="K266" s="15"/>
      <c r="L266" s="43" t="s">
        <v>11</v>
      </c>
      <c r="N266" s="21"/>
    </row>
    <row r="267" spans="1:14" s="3" customFormat="1" ht="47.25" x14ac:dyDescent="0.25">
      <c r="A267" s="27" t="s">
        <v>56</v>
      </c>
      <c r="B267" s="63" t="str">
        <f>IF(D267="-","-",MAX($B$5:B266)+1)</f>
        <v>-</v>
      </c>
      <c r="C267" s="25" t="s">
        <v>448</v>
      </c>
      <c r="D267" s="74" t="s">
        <v>1</v>
      </c>
      <c r="E267" s="38" t="s">
        <v>1</v>
      </c>
      <c r="F267" s="59">
        <f>IF(G267="-","-",IF(D267="-",MAX($D$5:F266)+1,"-"))</f>
        <v>120</v>
      </c>
      <c r="G267" s="25" t="s">
        <v>394</v>
      </c>
      <c r="H267" s="26" t="s">
        <v>1274</v>
      </c>
      <c r="I267" s="73">
        <v>1</v>
      </c>
      <c r="J267" s="73">
        <v>1</v>
      </c>
      <c r="K267" s="36" t="s">
        <v>12</v>
      </c>
      <c r="L267" s="29" t="s">
        <v>11</v>
      </c>
      <c r="N267" s="21"/>
    </row>
    <row r="268" spans="1:14" s="3" customFormat="1" ht="53.25" customHeight="1" x14ac:dyDescent="0.25">
      <c r="A268" s="27" t="s">
        <v>56</v>
      </c>
      <c r="B268" s="62">
        <f>IF(D268="-","-",MAX($B$5:B267)+1)</f>
        <v>141</v>
      </c>
      <c r="C268" s="14" t="s">
        <v>448</v>
      </c>
      <c r="D268" s="43" t="s">
        <v>59</v>
      </c>
      <c r="E268" s="14" t="s">
        <v>174</v>
      </c>
      <c r="F268" s="69" t="str">
        <f>IF(G268="-","-",IF(D268="-",MAX($D$5:F267)+1,"-"))</f>
        <v>-</v>
      </c>
      <c r="G268" s="82" t="s">
        <v>1</v>
      </c>
      <c r="H268" s="37"/>
      <c r="I268" s="15">
        <v>1</v>
      </c>
      <c r="J268" s="54">
        <v>1</v>
      </c>
      <c r="K268" s="15"/>
      <c r="L268" s="43" t="s">
        <v>11</v>
      </c>
      <c r="N268" s="21"/>
    </row>
    <row r="269" spans="1:14" s="3" customFormat="1" ht="47.25" x14ac:dyDescent="0.25">
      <c r="A269" s="27" t="s">
        <v>56</v>
      </c>
      <c r="B269" s="63" t="str">
        <f>IF(D269="-","-",MAX($B$5:B268)+1)</f>
        <v>-</v>
      </c>
      <c r="C269" s="25" t="s">
        <v>448</v>
      </c>
      <c r="D269" s="74" t="s">
        <v>1</v>
      </c>
      <c r="E269" s="38" t="s">
        <v>1</v>
      </c>
      <c r="F269" s="59">
        <f>IF(G269="-","-",IF(D269="-",MAX($D$5:F268)+1,"-"))</f>
        <v>121</v>
      </c>
      <c r="G269" s="25" t="s">
        <v>395</v>
      </c>
      <c r="H269" s="26" t="s">
        <v>1274</v>
      </c>
      <c r="I269" s="73">
        <v>1</v>
      </c>
      <c r="J269" s="73">
        <v>1</v>
      </c>
      <c r="K269" s="36" t="s">
        <v>12</v>
      </c>
      <c r="L269" s="29" t="s">
        <v>11</v>
      </c>
      <c r="N269" s="21"/>
    </row>
    <row r="270" spans="1:14" s="3" customFormat="1" ht="53.25" customHeight="1" x14ac:dyDescent="0.25">
      <c r="A270" s="27" t="s">
        <v>56</v>
      </c>
      <c r="B270" s="62">
        <f>IF(D270="-","-",MAX($B$5:B269)+1)</f>
        <v>142</v>
      </c>
      <c r="C270" s="14" t="s">
        <v>448</v>
      </c>
      <c r="D270" s="43" t="s">
        <v>59</v>
      </c>
      <c r="E270" s="14" t="s">
        <v>175</v>
      </c>
      <c r="F270" s="69" t="str">
        <f>IF(G270="-","-",IF(D270="-",MAX($D$5:F269)+1,"-"))</f>
        <v>-</v>
      </c>
      <c r="G270" s="82" t="s">
        <v>1</v>
      </c>
      <c r="H270" s="37"/>
      <c r="I270" s="15">
        <v>1</v>
      </c>
      <c r="J270" s="54">
        <v>1</v>
      </c>
      <c r="K270" s="15"/>
      <c r="L270" s="43" t="s">
        <v>11</v>
      </c>
      <c r="N270" s="21"/>
    </row>
    <row r="271" spans="1:14" s="3" customFormat="1" ht="47.25" x14ac:dyDescent="0.25">
      <c r="A271" s="27" t="s">
        <v>56</v>
      </c>
      <c r="B271" s="63" t="str">
        <f>IF(D271="-","-",MAX($B$5:B270)+1)</f>
        <v>-</v>
      </c>
      <c r="C271" s="25" t="s">
        <v>448</v>
      </c>
      <c r="D271" s="74" t="s">
        <v>1</v>
      </c>
      <c r="E271" s="38" t="s">
        <v>1</v>
      </c>
      <c r="F271" s="59">
        <f>IF(G271="-","-",IF(D271="-",MAX($D$5:F270)+1,"-"))</f>
        <v>122</v>
      </c>
      <c r="G271" s="25" t="s">
        <v>396</v>
      </c>
      <c r="H271" s="26" t="s">
        <v>1274</v>
      </c>
      <c r="I271" s="73">
        <v>1</v>
      </c>
      <c r="J271" s="73">
        <v>1</v>
      </c>
      <c r="K271" s="36" t="s">
        <v>12</v>
      </c>
      <c r="L271" s="29" t="s">
        <v>11</v>
      </c>
      <c r="N271" s="21"/>
    </row>
    <row r="272" spans="1:14" s="3" customFormat="1" ht="53.25" customHeight="1" x14ac:dyDescent="0.25">
      <c r="A272" s="27" t="s">
        <v>56</v>
      </c>
      <c r="B272" s="62">
        <f>IF(D272="-","-",MAX($B$5:B271)+1)</f>
        <v>143</v>
      </c>
      <c r="C272" s="14" t="s">
        <v>448</v>
      </c>
      <c r="D272" s="43" t="s">
        <v>59</v>
      </c>
      <c r="E272" s="14" t="s">
        <v>176</v>
      </c>
      <c r="F272" s="69" t="str">
        <f>IF(G272="-","-",IF(D272="-",MAX($D$5:F271)+1,"-"))</f>
        <v>-</v>
      </c>
      <c r="G272" s="82" t="s">
        <v>1</v>
      </c>
      <c r="H272" s="37"/>
      <c r="I272" s="15">
        <v>1</v>
      </c>
      <c r="J272" s="54">
        <v>1</v>
      </c>
      <c r="K272" s="15"/>
      <c r="L272" s="43" t="s">
        <v>11</v>
      </c>
      <c r="N272" s="21"/>
    </row>
    <row r="273" spans="1:14" s="3" customFormat="1" ht="47.25" x14ac:dyDescent="0.25">
      <c r="A273" s="27" t="s">
        <v>56</v>
      </c>
      <c r="B273" s="63" t="str">
        <f>IF(D273="-","-",MAX($B$5:B272)+1)</f>
        <v>-</v>
      </c>
      <c r="C273" s="25" t="s">
        <v>448</v>
      </c>
      <c r="D273" s="74" t="s">
        <v>1</v>
      </c>
      <c r="E273" s="38" t="s">
        <v>1</v>
      </c>
      <c r="F273" s="59">
        <f>IF(G273="-","-",IF(D273="-",MAX($D$5:F272)+1,"-"))</f>
        <v>123</v>
      </c>
      <c r="G273" s="25" t="s">
        <v>397</v>
      </c>
      <c r="H273" s="26" t="s">
        <v>1274</v>
      </c>
      <c r="I273" s="73">
        <v>1</v>
      </c>
      <c r="J273" s="73">
        <v>1</v>
      </c>
      <c r="K273" s="36" t="s">
        <v>12</v>
      </c>
      <c r="L273" s="29" t="s">
        <v>11</v>
      </c>
      <c r="N273" s="21"/>
    </row>
    <row r="274" spans="1:14" s="3" customFormat="1" ht="53.25" customHeight="1" x14ac:dyDescent="0.25">
      <c r="A274" s="27" t="s">
        <v>56</v>
      </c>
      <c r="B274" s="62">
        <f>IF(D274="-","-",MAX($B$5:B273)+1)</f>
        <v>144</v>
      </c>
      <c r="C274" s="14" t="s">
        <v>448</v>
      </c>
      <c r="D274" s="43" t="s">
        <v>59</v>
      </c>
      <c r="E274" s="14" t="s">
        <v>177</v>
      </c>
      <c r="F274" s="69" t="str">
        <f>IF(G274="-","-",IF(D274="-",MAX($D$5:F273)+1,"-"))</f>
        <v>-</v>
      </c>
      <c r="G274" s="82" t="s">
        <v>1</v>
      </c>
      <c r="H274" s="37"/>
      <c r="I274" s="15">
        <v>1</v>
      </c>
      <c r="J274" s="54">
        <v>1</v>
      </c>
      <c r="K274" s="15"/>
      <c r="L274" s="43" t="s">
        <v>11</v>
      </c>
      <c r="N274" s="21"/>
    </row>
    <row r="275" spans="1:14" s="3" customFormat="1" ht="47.25" x14ac:dyDescent="0.25">
      <c r="A275" s="27" t="s">
        <v>56</v>
      </c>
      <c r="B275" s="63" t="str">
        <f>IF(D275="-","-",MAX($B$5:B274)+1)</f>
        <v>-</v>
      </c>
      <c r="C275" s="25" t="s">
        <v>448</v>
      </c>
      <c r="D275" s="74" t="s">
        <v>1</v>
      </c>
      <c r="E275" s="38" t="s">
        <v>1</v>
      </c>
      <c r="F275" s="59">
        <f>IF(G275="-","-",IF(D275="-",MAX($D$5:F274)+1,"-"))</f>
        <v>124</v>
      </c>
      <c r="G275" s="25" t="s">
        <v>398</v>
      </c>
      <c r="H275" s="26" t="s">
        <v>1274</v>
      </c>
      <c r="I275" s="73">
        <v>1</v>
      </c>
      <c r="J275" s="73">
        <v>1</v>
      </c>
      <c r="K275" s="36" t="s">
        <v>12</v>
      </c>
      <c r="L275" s="29" t="s">
        <v>11</v>
      </c>
      <c r="N275" s="21"/>
    </row>
    <row r="276" spans="1:14" s="3" customFormat="1" ht="53.25" customHeight="1" x14ac:dyDescent="0.25">
      <c r="A276" s="27" t="s">
        <v>56</v>
      </c>
      <c r="B276" s="62">
        <f>IF(D276="-","-",MAX($B$5:B275)+1)</f>
        <v>145</v>
      </c>
      <c r="C276" s="14" t="s">
        <v>448</v>
      </c>
      <c r="D276" s="43" t="s">
        <v>59</v>
      </c>
      <c r="E276" s="14" t="s">
        <v>178</v>
      </c>
      <c r="F276" s="69" t="str">
        <f>IF(G276="-","-",IF(D276="-",MAX($D$5:F275)+1,"-"))</f>
        <v>-</v>
      </c>
      <c r="G276" s="82" t="s">
        <v>1</v>
      </c>
      <c r="H276" s="37"/>
      <c r="I276" s="15">
        <v>1</v>
      </c>
      <c r="J276" s="54">
        <v>1</v>
      </c>
      <c r="K276" s="15"/>
      <c r="L276" s="43" t="s">
        <v>11</v>
      </c>
      <c r="N276" s="21"/>
    </row>
    <row r="277" spans="1:14" s="3" customFormat="1" ht="47.25" x14ac:dyDescent="0.25">
      <c r="A277" s="27" t="s">
        <v>56</v>
      </c>
      <c r="B277" s="63" t="str">
        <f>IF(D277="-","-",MAX($B$5:B276)+1)</f>
        <v>-</v>
      </c>
      <c r="C277" s="25" t="s">
        <v>448</v>
      </c>
      <c r="D277" s="74" t="s">
        <v>1</v>
      </c>
      <c r="E277" s="38" t="s">
        <v>1</v>
      </c>
      <c r="F277" s="59">
        <f>IF(G277="-","-",IF(D277="-",MAX($D$5:F276)+1,"-"))</f>
        <v>125</v>
      </c>
      <c r="G277" s="25" t="s">
        <v>399</v>
      </c>
      <c r="H277" s="26" t="s">
        <v>1274</v>
      </c>
      <c r="I277" s="73">
        <v>1</v>
      </c>
      <c r="J277" s="73">
        <v>1</v>
      </c>
      <c r="K277" s="36" t="s">
        <v>12</v>
      </c>
      <c r="L277" s="29" t="s">
        <v>11</v>
      </c>
      <c r="N277" s="21"/>
    </row>
    <row r="278" spans="1:14" s="3" customFormat="1" ht="53.25" customHeight="1" x14ac:dyDescent="0.25">
      <c r="A278" s="27" t="s">
        <v>56</v>
      </c>
      <c r="B278" s="62">
        <f>IF(D278="-","-",MAX($B$5:B277)+1)</f>
        <v>146</v>
      </c>
      <c r="C278" s="14" t="s">
        <v>448</v>
      </c>
      <c r="D278" s="43" t="s">
        <v>59</v>
      </c>
      <c r="E278" s="14" t="s">
        <v>179</v>
      </c>
      <c r="F278" s="69" t="str">
        <f>IF(G278="-","-",IF(D278="-",MAX($D$5:F277)+1,"-"))</f>
        <v>-</v>
      </c>
      <c r="G278" s="82" t="s">
        <v>1</v>
      </c>
      <c r="H278" s="37"/>
      <c r="I278" s="15">
        <v>1</v>
      </c>
      <c r="J278" s="54">
        <v>1</v>
      </c>
      <c r="K278" s="15"/>
      <c r="L278" s="43" t="s">
        <v>11</v>
      </c>
      <c r="N278" s="21"/>
    </row>
    <row r="279" spans="1:14" s="3" customFormat="1" ht="47.25" x14ac:dyDescent="0.25">
      <c r="A279" s="27" t="s">
        <v>56</v>
      </c>
      <c r="B279" s="63" t="str">
        <f>IF(D279="-","-",MAX($B$5:B278)+1)</f>
        <v>-</v>
      </c>
      <c r="C279" s="25" t="s">
        <v>448</v>
      </c>
      <c r="D279" s="74" t="s">
        <v>1</v>
      </c>
      <c r="E279" s="38" t="s">
        <v>1</v>
      </c>
      <c r="F279" s="59">
        <f>IF(G279="-","-",IF(D279="-",MAX($D$5:F278)+1,"-"))</f>
        <v>126</v>
      </c>
      <c r="G279" s="25" t="s">
        <v>400</v>
      </c>
      <c r="H279" s="26" t="s">
        <v>1274</v>
      </c>
      <c r="I279" s="73">
        <v>1</v>
      </c>
      <c r="J279" s="73">
        <v>1</v>
      </c>
      <c r="K279" s="36" t="s">
        <v>12</v>
      </c>
      <c r="L279" s="29" t="s">
        <v>11</v>
      </c>
      <c r="N279" s="21"/>
    </row>
    <row r="280" spans="1:14" s="3" customFormat="1" ht="53.25" customHeight="1" x14ac:dyDescent="0.25">
      <c r="A280" s="27" t="s">
        <v>56</v>
      </c>
      <c r="B280" s="62">
        <f>IF(D280="-","-",MAX($B$5:B279)+1)</f>
        <v>147</v>
      </c>
      <c r="C280" s="14" t="s">
        <v>448</v>
      </c>
      <c r="D280" s="43" t="s">
        <v>59</v>
      </c>
      <c r="E280" s="14" t="s">
        <v>180</v>
      </c>
      <c r="F280" s="69" t="str">
        <f>IF(G280="-","-",IF(D280="-",MAX($D$5:F279)+1,"-"))</f>
        <v>-</v>
      </c>
      <c r="G280" s="82" t="s">
        <v>1</v>
      </c>
      <c r="H280" s="37"/>
      <c r="I280" s="15">
        <v>1</v>
      </c>
      <c r="J280" s="54">
        <v>1</v>
      </c>
      <c r="K280" s="15"/>
      <c r="L280" s="43" t="s">
        <v>11</v>
      </c>
      <c r="N280" s="21"/>
    </row>
    <row r="281" spans="1:14" s="3" customFormat="1" ht="47.25" x14ac:dyDescent="0.25">
      <c r="A281" s="27" t="s">
        <v>56</v>
      </c>
      <c r="B281" s="63" t="str">
        <f>IF(D281="-","-",MAX($B$5:B280)+1)</f>
        <v>-</v>
      </c>
      <c r="C281" s="25" t="s">
        <v>448</v>
      </c>
      <c r="D281" s="74" t="s">
        <v>1</v>
      </c>
      <c r="E281" s="38" t="s">
        <v>1</v>
      </c>
      <c r="F281" s="59">
        <f>IF(G281="-","-",IF(D281="-",MAX($D$5:F280)+1,"-"))</f>
        <v>127</v>
      </c>
      <c r="G281" s="25" t="s">
        <v>401</v>
      </c>
      <c r="H281" s="26" t="s">
        <v>1274</v>
      </c>
      <c r="I281" s="73">
        <v>1</v>
      </c>
      <c r="J281" s="73">
        <v>1</v>
      </c>
      <c r="K281" s="36" t="s">
        <v>12</v>
      </c>
      <c r="L281" s="29" t="s">
        <v>11</v>
      </c>
      <c r="N281" s="21"/>
    </row>
    <row r="282" spans="1:14" s="3" customFormat="1" ht="53.25" customHeight="1" x14ac:dyDescent="0.25">
      <c r="A282" s="27" t="s">
        <v>56</v>
      </c>
      <c r="B282" s="62">
        <f>IF(D282="-","-",MAX($B$5:B281)+1)</f>
        <v>148</v>
      </c>
      <c r="C282" s="14" t="s">
        <v>448</v>
      </c>
      <c r="D282" s="43" t="s">
        <v>59</v>
      </c>
      <c r="E282" s="14" t="s">
        <v>181</v>
      </c>
      <c r="F282" s="69" t="str">
        <f>IF(G282="-","-",IF(D282="-",MAX($D$5:F281)+1,"-"))</f>
        <v>-</v>
      </c>
      <c r="G282" s="82" t="s">
        <v>1</v>
      </c>
      <c r="H282" s="37"/>
      <c r="I282" s="15">
        <v>1</v>
      </c>
      <c r="J282" s="54">
        <v>1</v>
      </c>
      <c r="K282" s="15"/>
      <c r="L282" s="43" t="s">
        <v>11</v>
      </c>
      <c r="N282" s="21"/>
    </row>
    <row r="283" spans="1:14" s="3" customFormat="1" ht="47.25" x14ac:dyDescent="0.25">
      <c r="A283" s="27" t="s">
        <v>56</v>
      </c>
      <c r="B283" s="63" t="str">
        <f>IF(D283="-","-",MAX($B$5:B282)+1)</f>
        <v>-</v>
      </c>
      <c r="C283" s="25" t="s">
        <v>448</v>
      </c>
      <c r="D283" s="74" t="s">
        <v>1</v>
      </c>
      <c r="E283" s="38" t="s">
        <v>1</v>
      </c>
      <c r="F283" s="59">
        <f>IF(G283="-","-",IF(D283="-",MAX($D$5:F282)+1,"-"))</f>
        <v>128</v>
      </c>
      <c r="G283" s="25" t="s">
        <v>402</v>
      </c>
      <c r="H283" s="26" t="s">
        <v>1274</v>
      </c>
      <c r="I283" s="73">
        <v>1</v>
      </c>
      <c r="J283" s="73">
        <v>1</v>
      </c>
      <c r="K283" s="36" t="s">
        <v>12</v>
      </c>
      <c r="L283" s="29" t="s">
        <v>11</v>
      </c>
      <c r="N283" s="21"/>
    </row>
    <row r="284" spans="1:14" s="3" customFormat="1" ht="53.25" customHeight="1" x14ac:dyDescent="0.25">
      <c r="A284" s="27" t="s">
        <v>56</v>
      </c>
      <c r="B284" s="62">
        <f>IF(D284="-","-",MAX($B$5:B283)+1)</f>
        <v>149</v>
      </c>
      <c r="C284" s="14" t="s">
        <v>448</v>
      </c>
      <c r="D284" s="43" t="s">
        <v>59</v>
      </c>
      <c r="E284" s="14" t="s">
        <v>182</v>
      </c>
      <c r="F284" s="69" t="str">
        <f>IF(G284="-","-",IF(D284="-",MAX($D$5:F283)+1,"-"))</f>
        <v>-</v>
      </c>
      <c r="G284" s="82" t="s">
        <v>1</v>
      </c>
      <c r="H284" s="37"/>
      <c r="I284" s="15">
        <v>1</v>
      </c>
      <c r="J284" s="54">
        <v>1</v>
      </c>
      <c r="K284" s="15"/>
      <c r="L284" s="43" t="s">
        <v>11</v>
      </c>
      <c r="N284" s="21"/>
    </row>
    <row r="285" spans="1:14" s="3" customFormat="1" ht="47.25" x14ac:dyDescent="0.25">
      <c r="A285" s="27" t="s">
        <v>56</v>
      </c>
      <c r="B285" s="63" t="str">
        <f>IF(D285="-","-",MAX($B$5:B284)+1)</f>
        <v>-</v>
      </c>
      <c r="C285" s="25" t="s">
        <v>448</v>
      </c>
      <c r="D285" s="74" t="s">
        <v>1</v>
      </c>
      <c r="E285" s="38" t="s">
        <v>1</v>
      </c>
      <c r="F285" s="59">
        <f>IF(G285="-","-",IF(D285="-",MAX($D$5:F284)+1,"-"))</f>
        <v>129</v>
      </c>
      <c r="G285" s="25" t="s">
        <v>403</v>
      </c>
      <c r="H285" s="26" t="s">
        <v>1274</v>
      </c>
      <c r="I285" s="73">
        <v>1</v>
      </c>
      <c r="J285" s="73">
        <v>1</v>
      </c>
      <c r="K285" s="36" t="s">
        <v>12</v>
      </c>
      <c r="L285" s="29" t="s">
        <v>11</v>
      </c>
      <c r="N285" s="21"/>
    </row>
    <row r="286" spans="1:14" s="3" customFormat="1" ht="53.25" customHeight="1" x14ac:dyDescent="0.25">
      <c r="A286" s="27" t="s">
        <v>56</v>
      </c>
      <c r="B286" s="62">
        <f>IF(D286="-","-",MAX($B$5:B285)+1)</f>
        <v>150</v>
      </c>
      <c r="C286" s="14" t="s">
        <v>448</v>
      </c>
      <c r="D286" s="43" t="s">
        <v>59</v>
      </c>
      <c r="E286" s="14" t="s">
        <v>183</v>
      </c>
      <c r="F286" s="69" t="str">
        <f>IF(G286="-","-",IF(D286="-",MAX($D$5:F285)+1,"-"))</f>
        <v>-</v>
      </c>
      <c r="G286" s="82" t="s">
        <v>1</v>
      </c>
      <c r="H286" s="37"/>
      <c r="I286" s="15">
        <v>1</v>
      </c>
      <c r="J286" s="54">
        <v>1</v>
      </c>
      <c r="K286" s="15"/>
      <c r="L286" s="43" t="s">
        <v>11</v>
      </c>
      <c r="N286" s="21"/>
    </row>
    <row r="287" spans="1:14" s="3" customFormat="1" ht="47.25" x14ac:dyDescent="0.25">
      <c r="A287" s="27" t="s">
        <v>56</v>
      </c>
      <c r="B287" s="63" t="str">
        <f>IF(D287="-","-",MAX($B$5:B286)+1)</f>
        <v>-</v>
      </c>
      <c r="C287" s="25" t="s">
        <v>448</v>
      </c>
      <c r="D287" s="74" t="s">
        <v>1</v>
      </c>
      <c r="E287" s="38" t="s">
        <v>1</v>
      </c>
      <c r="F287" s="59">
        <f>IF(G287="-","-",IF(D287="-",MAX($D$5:F286)+1,"-"))</f>
        <v>130</v>
      </c>
      <c r="G287" s="25" t="s">
        <v>404</v>
      </c>
      <c r="H287" s="26" t="s">
        <v>1274</v>
      </c>
      <c r="I287" s="73">
        <v>1</v>
      </c>
      <c r="J287" s="73">
        <v>1</v>
      </c>
      <c r="K287" s="36" t="s">
        <v>12</v>
      </c>
      <c r="L287" s="29" t="s">
        <v>11</v>
      </c>
      <c r="N287" s="21"/>
    </row>
    <row r="288" spans="1:14" s="3" customFormat="1" ht="53.25" customHeight="1" x14ac:dyDescent="0.25">
      <c r="A288" s="27" t="s">
        <v>56</v>
      </c>
      <c r="B288" s="62">
        <f>IF(D288="-","-",MAX($B$5:B287)+1)</f>
        <v>151</v>
      </c>
      <c r="C288" s="14" t="s">
        <v>448</v>
      </c>
      <c r="D288" s="43" t="s">
        <v>59</v>
      </c>
      <c r="E288" s="14" t="s">
        <v>184</v>
      </c>
      <c r="F288" s="69" t="str">
        <f>IF(G288="-","-",IF(D288="-",MAX($D$5:F287)+1,"-"))</f>
        <v>-</v>
      </c>
      <c r="G288" s="82" t="s">
        <v>1</v>
      </c>
      <c r="H288" s="37"/>
      <c r="I288" s="15">
        <v>1</v>
      </c>
      <c r="J288" s="54">
        <v>1</v>
      </c>
      <c r="K288" s="15"/>
      <c r="L288" s="43" t="s">
        <v>11</v>
      </c>
      <c r="N288" s="21"/>
    </row>
    <row r="289" spans="1:14" s="3" customFormat="1" ht="47.25" x14ac:dyDescent="0.25">
      <c r="A289" s="27" t="s">
        <v>56</v>
      </c>
      <c r="B289" s="63" t="str">
        <f>IF(D289="-","-",MAX($B$5:B288)+1)</f>
        <v>-</v>
      </c>
      <c r="C289" s="25" t="s">
        <v>448</v>
      </c>
      <c r="D289" s="74" t="s">
        <v>1</v>
      </c>
      <c r="E289" s="38" t="s">
        <v>1</v>
      </c>
      <c r="F289" s="59">
        <f>IF(G289="-","-",IF(D289="-",MAX($D$5:F288)+1,"-"))</f>
        <v>131</v>
      </c>
      <c r="G289" s="25" t="s">
        <v>405</v>
      </c>
      <c r="H289" s="26" t="s">
        <v>1274</v>
      </c>
      <c r="I289" s="73">
        <v>1</v>
      </c>
      <c r="J289" s="73">
        <v>1</v>
      </c>
      <c r="K289" s="36" t="s">
        <v>12</v>
      </c>
      <c r="L289" s="29" t="s">
        <v>11</v>
      </c>
      <c r="N289" s="21"/>
    </row>
    <row r="290" spans="1:14" s="3" customFormat="1" ht="53.25" customHeight="1" x14ac:dyDescent="0.25">
      <c r="A290" s="27" t="s">
        <v>56</v>
      </c>
      <c r="B290" s="62">
        <f>IF(D290="-","-",MAX($B$5:B289)+1)</f>
        <v>152</v>
      </c>
      <c r="C290" s="14" t="s">
        <v>448</v>
      </c>
      <c r="D290" s="43" t="s">
        <v>59</v>
      </c>
      <c r="E290" s="14" t="s">
        <v>185</v>
      </c>
      <c r="F290" s="69" t="str">
        <f>IF(G290="-","-",IF(D290="-",MAX($D$5:F289)+1,"-"))</f>
        <v>-</v>
      </c>
      <c r="G290" s="82" t="s">
        <v>1</v>
      </c>
      <c r="H290" s="37"/>
      <c r="I290" s="15">
        <v>1</v>
      </c>
      <c r="J290" s="54">
        <v>1</v>
      </c>
      <c r="K290" s="15"/>
      <c r="L290" s="43" t="s">
        <v>11</v>
      </c>
      <c r="N290" s="21"/>
    </row>
    <row r="291" spans="1:14" s="3" customFormat="1" ht="47.25" x14ac:dyDescent="0.25">
      <c r="A291" s="27" t="s">
        <v>56</v>
      </c>
      <c r="B291" s="63" t="str">
        <f>IF(D291="-","-",MAX($B$5:B290)+1)</f>
        <v>-</v>
      </c>
      <c r="C291" s="25" t="s">
        <v>448</v>
      </c>
      <c r="D291" s="74" t="s">
        <v>1</v>
      </c>
      <c r="E291" s="38" t="s">
        <v>1</v>
      </c>
      <c r="F291" s="59">
        <f>IF(G291="-","-",IF(D291="-",MAX($D$5:F290)+1,"-"))</f>
        <v>132</v>
      </c>
      <c r="G291" s="25" t="s">
        <v>406</v>
      </c>
      <c r="H291" s="26" t="s">
        <v>1274</v>
      </c>
      <c r="I291" s="73">
        <v>1</v>
      </c>
      <c r="J291" s="73">
        <v>1</v>
      </c>
      <c r="K291" s="36" t="s">
        <v>12</v>
      </c>
      <c r="L291" s="29" t="s">
        <v>11</v>
      </c>
      <c r="N291" s="21"/>
    </row>
    <row r="292" spans="1:14" s="3" customFormat="1" ht="53.25" customHeight="1" x14ac:dyDescent="0.25">
      <c r="A292" s="27" t="s">
        <v>56</v>
      </c>
      <c r="B292" s="62">
        <f>IF(D292="-","-",MAX($B$5:B291)+1)</f>
        <v>153</v>
      </c>
      <c r="C292" s="14" t="s">
        <v>448</v>
      </c>
      <c r="D292" s="43" t="s">
        <v>59</v>
      </c>
      <c r="E292" s="14" t="s">
        <v>186</v>
      </c>
      <c r="F292" s="69" t="str">
        <f>IF(G292="-","-",IF(D292="-",MAX($D$5:F291)+1,"-"))</f>
        <v>-</v>
      </c>
      <c r="G292" s="82" t="s">
        <v>1</v>
      </c>
      <c r="H292" s="37"/>
      <c r="I292" s="15">
        <v>1</v>
      </c>
      <c r="J292" s="54">
        <v>1</v>
      </c>
      <c r="K292" s="15"/>
      <c r="L292" s="43" t="s">
        <v>11</v>
      </c>
      <c r="N292" s="21"/>
    </row>
    <row r="293" spans="1:14" s="3" customFormat="1" ht="47.25" x14ac:dyDescent="0.25">
      <c r="A293" s="27" t="s">
        <v>56</v>
      </c>
      <c r="B293" s="63" t="str">
        <f>IF(D293="-","-",MAX($B$5:B292)+1)</f>
        <v>-</v>
      </c>
      <c r="C293" s="25" t="s">
        <v>448</v>
      </c>
      <c r="D293" s="74" t="s">
        <v>1</v>
      </c>
      <c r="E293" s="38" t="s">
        <v>1</v>
      </c>
      <c r="F293" s="59">
        <f>IF(G293="-","-",IF(D293="-",MAX($D$5:F292)+1,"-"))</f>
        <v>133</v>
      </c>
      <c r="G293" s="25" t="s">
        <v>407</v>
      </c>
      <c r="H293" s="26" t="s">
        <v>1274</v>
      </c>
      <c r="I293" s="73">
        <v>1</v>
      </c>
      <c r="J293" s="73">
        <v>1</v>
      </c>
      <c r="K293" s="36" t="s">
        <v>12</v>
      </c>
      <c r="L293" s="29" t="s">
        <v>11</v>
      </c>
      <c r="N293" s="21"/>
    </row>
    <row r="294" spans="1:14" s="3" customFormat="1" ht="31.5" x14ac:dyDescent="0.25">
      <c r="A294" s="27" t="s">
        <v>56</v>
      </c>
      <c r="B294" s="62">
        <f>IF(D294="-","-",MAX($B$5:B293)+1)</f>
        <v>154</v>
      </c>
      <c r="C294" s="14" t="s">
        <v>448</v>
      </c>
      <c r="D294" s="43" t="s">
        <v>59</v>
      </c>
      <c r="E294" s="14" t="s">
        <v>187</v>
      </c>
      <c r="F294" s="69" t="str">
        <f>IF(G294="-","-",IF(D294="-",MAX($D$5:F293)+1,"-"))</f>
        <v>-</v>
      </c>
      <c r="G294" s="82" t="s">
        <v>1</v>
      </c>
      <c r="H294" s="37"/>
      <c r="I294" s="15">
        <v>1</v>
      </c>
      <c r="J294" s="54">
        <v>1</v>
      </c>
      <c r="K294" s="15"/>
      <c r="L294" s="43" t="s">
        <v>11</v>
      </c>
      <c r="N294" s="21"/>
    </row>
    <row r="295" spans="1:14" s="3" customFormat="1" ht="47.25" x14ac:dyDescent="0.25">
      <c r="A295" s="27" t="s">
        <v>56</v>
      </c>
      <c r="B295" s="63" t="str">
        <f>IF(D295="-","-",MAX($B$5:B294)+1)</f>
        <v>-</v>
      </c>
      <c r="C295" s="25" t="s">
        <v>448</v>
      </c>
      <c r="D295" s="74" t="s">
        <v>1</v>
      </c>
      <c r="E295" s="38" t="s">
        <v>1</v>
      </c>
      <c r="F295" s="59">
        <f>IF(G295="-","-",IF(D295="-",MAX($D$5:F294)+1,"-"))</f>
        <v>134</v>
      </c>
      <c r="G295" s="25" t="s">
        <v>408</v>
      </c>
      <c r="H295" s="26" t="s">
        <v>1274</v>
      </c>
      <c r="I295" s="73">
        <v>1</v>
      </c>
      <c r="J295" s="73">
        <v>1</v>
      </c>
      <c r="K295" s="36" t="s">
        <v>12</v>
      </c>
      <c r="L295" s="29" t="s">
        <v>11</v>
      </c>
      <c r="N295" s="21"/>
    </row>
    <row r="296" spans="1:14" s="3" customFormat="1" ht="31.5" x14ac:dyDescent="0.25">
      <c r="A296" s="27" t="s">
        <v>56</v>
      </c>
      <c r="B296" s="62">
        <f>IF(D296="-","-",MAX($B$5:B295)+1)</f>
        <v>155</v>
      </c>
      <c r="C296" s="14" t="s">
        <v>448</v>
      </c>
      <c r="D296" s="43" t="s">
        <v>59</v>
      </c>
      <c r="E296" s="14" t="s">
        <v>188</v>
      </c>
      <c r="F296" s="69" t="str">
        <f>IF(G296="-","-",IF(D296="-",MAX($D$5:F295)+1,"-"))</f>
        <v>-</v>
      </c>
      <c r="G296" s="82" t="s">
        <v>1</v>
      </c>
      <c r="H296" s="37"/>
      <c r="I296" s="15">
        <v>1</v>
      </c>
      <c r="J296" s="54">
        <v>1</v>
      </c>
      <c r="K296" s="15"/>
      <c r="L296" s="43" t="s">
        <v>11</v>
      </c>
      <c r="N296" s="21"/>
    </row>
    <row r="297" spans="1:14" s="3" customFormat="1" ht="47.25" x14ac:dyDescent="0.25">
      <c r="A297" s="27" t="s">
        <v>56</v>
      </c>
      <c r="B297" s="63" t="str">
        <f>IF(D297="-","-",MAX($B$5:B296)+1)</f>
        <v>-</v>
      </c>
      <c r="C297" s="25" t="s">
        <v>448</v>
      </c>
      <c r="D297" s="74" t="s">
        <v>1</v>
      </c>
      <c r="E297" s="38" t="s">
        <v>1</v>
      </c>
      <c r="F297" s="59">
        <f>IF(G297="-","-",IF(D297="-",MAX($D$5:F296)+1,"-"))</f>
        <v>135</v>
      </c>
      <c r="G297" s="25" t="s">
        <v>409</v>
      </c>
      <c r="H297" s="26" t="s">
        <v>1274</v>
      </c>
      <c r="I297" s="73">
        <v>1</v>
      </c>
      <c r="J297" s="73">
        <v>1</v>
      </c>
      <c r="K297" s="36" t="s">
        <v>12</v>
      </c>
      <c r="L297" s="29" t="s">
        <v>11</v>
      </c>
      <c r="N297" s="21"/>
    </row>
    <row r="298" spans="1:14" s="3" customFormat="1" ht="31.5" x14ac:dyDescent="0.25">
      <c r="A298" s="27" t="s">
        <v>56</v>
      </c>
      <c r="B298" s="62">
        <f>IF(D298="-","-",MAX($B$5:B297)+1)</f>
        <v>156</v>
      </c>
      <c r="C298" s="14" t="s">
        <v>448</v>
      </c>
      <c r="D298" s="43" t="s">
        <v>59</v>
      </c>
      <c r="E298" s="14" t="s">
        <v>189</v>
      </c>
      <c r="F298" s="69" t="str">
        <f>IF(G298="-","-",IF(D298="-",MAX($D$5:F297)+1,"-"))</f>
        <v>-</v>
      </c>
      <c r="G298" s="82" t="s">
        <v>1</v>
      </c>
      <c r="H298" s="37"/>
      <c r="I298" s="15">
        <v>1</v>
      </c>
      <c r="J298" s="54">
        <v>1</v>
      </c>
      <c r="K298" s="15"/>
      <c r="L298" s="43" t="s">
        <v>11</v>
      </c>
      <c r="N298" s="21"/>
    </row>
    <row r="299" spans="1:14" s="3" customFormat="1" ht="47.25" x14ac:dyDescent="0.25">
      <c r="A299" s="27" t="s">
        <v>56</v>
      </c>
      <c r="B299" s="63" t="str">
        <f>IF(D299="-","-",MAX($B$5:B298)+1)</f>
        <v>-</v>
      </c>
      <c r="C299" s="25" t="s">
        <v>448</v>
      </c>
      <c r="D299" s="74" t="s">
        <v>1</v>
      </c>
      <c r="E299" s="38" t="s">
        <v>1</v>
      </c>
      <c r="F299" s="59">
        <f>IF(G299="-","-",IF(D299="-",MAX($D$5:F298)+1,"-"))</f>
        <v>136</v>
      </c>
      <c r="G299" s="25" t="s">
        <v>410</v>
      </c>
      <c r="H299" s="26" t="s">
        <v>1274</v>
      </c>
      <c r="I299" s="73">
        <v>1</v>
      </c>
      <c r="J299" s="73">
        <v>1</v>
      </c>
      <c r="K299" s="36" t="s">
        <v>12</v>
      </c>
      <c r="L299" s="29" t="s">
        <v>11</v>
      </c>
      <c r="N299" s="21"/>
    </row>
    <row r="300" spans="1:14" s="3" customFormat="1" ht="31.5" x14ac:dyDescent="0.25">
      <c r="A300" s="27" t="s">
        <v>56</v>
      </c>
      <c r="B300" s="62">
        <f>IF(D300="-","-",MAX($B$5:B299)+1)</f>
        <v>157</v>
      </c>
      <c r="C300" s="14" t="s">
        <v>448</v>
      </c>
      <c r="D300" s="43" t="s">
        <v>59</v>
      </c>
      <c r="E300" s="14" t="s">
        <v>190</v>
      </c>
      <c r="F300" s="69" t="str">
        <f>IF(G300="-","-",IF(D300="-",MAX($D$5:F299)+1,"-"))</f>
        <v>-</v>
      </c>
      <c r="G300" s="82" t="s">
        <v>1</v>
      </c>
      <c r="H300" s="37"/>
      <c r="I300" s="15">
        <v>1</v>
      </c>
      <c r="J300" s="54">
        <v>1</v>
      </c>
      <c r="K300" s="15"/>
      <c r="L300" s="43" t="s">
        <v>11</v>
      </c>
      <c r="N300" s="21"/>
    </row>
    <row r="301" spans="1:14" s="3" customFormat="1" ht="47.25" x14ac:dyDescent="0.25">
      <c r="A301" s="27" t="s">
        <v>56</v>
      </c>
      <c r="B301" s="63" t="str">
        <f>IF(D301="-","-",MAX($B$5:B300)+1)</f>
        <v>-</v>
      </c>
      <c r="C301" s="25" t="s">
        <v>448</v>
      </c>
      <c r="D301" s="74" t="s">
        <v>1</v>
      </c>
      <c r="E301" s="38" t="s">
        <v>1</v>
      </c>
      <c r="F301" s="59">
        <f>IF(G301="-","-",IF(D301="-",MAX($D$5:F300)+1,"-"))</f>
        <v>137</v>
      </c>
      <c r="G301" s="25" t="s">
        <v>411</v>
      </c>
      <c r="H301" s="26" t="s">
        <v>1274</v>
      </c>
      <c r="I301" s="73">
        <v>1</v>
      </c>
      <c r="J301" s="73">
        <v>1</v>
      </c>
      <c r="K301" s="36" t="s">
        <v>12</v>
      </c>
      <c r="L301" s="29" t="s">
        <v>11</v>
      </c>
      <c r="N301" s="21"/>
    </row>
    <row r="302" spans="1:14" s="3" customFormat="1" ht="31.5" x14ac:dyDescent="0.25">
      <c r="A302" s="27" t="s">
        <v>56</v>
      </c>
      <c r="B302" s="62">
        <f>IF(D302="-","-",MAX($B$5:B301)+1)</f>
        <v>158</v>
      </c>
      <c r="C302" s="14" t="s">
        <v>448</v>
      </c>
      <c r="D302" s="43" t="s">
        <v>59</v>
      </c>
      <c r="E302" s="14" t="s">
        <v>191</v>
      </c>
      <c r="F302" s="69" t="str">
        <f>IF(G302="-","-",IF(D302="-",MAX($D$5:F301)+1,"-"))</f>
        <v>-</v>
      </c>
      <c r="G302" s="82" t="s">
        <v>1</v>
      </c>
      <c r="H302" s="37"/>
      <c r="I302" s="15">
        <v>1</v>
      </c>
      <c r="J302" s="54">
        <v>1</v>
      </c>
      <c r="K302" s="15"/>
      <c r="L302" s="43" t="s">
        <v>11</v>
      </c>
      <c r="N302" s="21"/>
    </row>
    <row r="303" spans="1:14" s="3" customFormat="1" ht="47.25" x14ac:dyDescent="0.25">
      <c r="A303" s="27" t="s">
        <v>56</v>
      </c>
      <c r="B303" s="63" t="str">
        <f>IF(D303="-","-",MAX($B$5:B302)+1)</f>
        <v>-</v>
      </c>
      <c r="C303" s="25" t="s">
        <v>448</v>
      </c>
      <c r="D303" s="74" t="s">
        <v>1</v>
      </c>
      <c r="E303" s="38" t="s">
        <v>1</v>
      </c>
      <c r="F303" s="59">
        <f>IF(G303="-","-",IF(D303="-",MAX($D$5:F302)+1,"-"))</f>
        <v>138</v>
      </c>
      <c r="G303" s="25" t="s">
        <v>412</v>
      </c>
      <c r="H303" s="26" t="s">
        <v>1274</v>
      </c>
      <c r="I303" s="73">
        <v>1</v>
      </c>
      <c r="J303" s="73">
        <v>1</v>
      </c>
      <c r="K303" s="36" t="s">
        <v>12</v>
      </c>
      <c r="L303" s="29" t="s">
        <v>11</v>
      </c>
      <c r="N303" s="21"/>
    </row>
    <row r="304" spans="1:14" s="3" customFormat="1" ht="31.5" x14ac:dyDescent="0.25">
      <c r="A304" s="27" t="s">
        <v>56</v>
      </c>
      <c r="B304" s="62">
        <f>IF(D304="-","-",MAX($B$5:B303)+1)</f>
        <v>159</v>
      </c>
      <c r="C304" s="14" t="s">
        <v>448</v>
      </c>
      <c r="D304" s="43" t="s">
        <v>59</v>
      </c>
      <c r="E304" s="14" t="s">
        <v>192</v>
      </c>
      <c r="F304" s="69" t="str">
        <f>IF(G304="-","-",IF(D304="-",MAX($D$5:F303)+1,"-"))</f>
        <v>-</v>
      </c>
      <c r="G304" s="82" t="s">
        <v>1</v>
      </c>
      <c r="H304" s="37"/>
      <c r="I304" s="15">
        <v>1</v>
      </c>
      <c r="J304" s="54">
        <v>1</v>
      </c>
      <c r="K304" s="15"/>
      <c r="L304" s="43" t="s">
        <v>11</v>
      </c>
      <c r="N304" s="21"/>
    </row>
    <row r="305" spans="1:14" s="3" customFormat="1" ht="47.25" x14ac:dyDescent="0.25">
      <c r="A305" s="27" t="s">
        <v>56</v>
      </c>
      <c r="B305" s="63" t="str">
        <f>IF(D305="-","-",MAX($B$5:B304)+1)</f>
        <v>-</v>
      </c>
      <c r="C305" s="25" t="s">
        <v>448</v>
      </c>
      <c r="D305" s="74" t="s">
        <v>1</v>
      </c>
      <c r="E305" s="38" t="s">
        <v>1</v>
      </c>
      <c r="F305" s="59">
        <f>IF(G305="-","-",IF(D305="-",MAX($D$5:F304)+1,"-"))</f>
        <v>139</v>
      </c>
      <c r="G305" s="25" t="s">
        <v>413</v>
      </c>
      <c r="H305" s="26" t="s">
        <v>1274</v>
      </c>
      <c r="I305" s="73">
        <v>1</v>
      </c>
      <c r="J305" s="73">
        <v>1</v>
      </c>
      <c r="K305" s="36" t="s">
        <v>12</v>
      </c>
      <c r="L305" s="29" t="s">
        <v>11</v>
      </c>
      <c r="N305" s="21"/>
    </row>
    <row r="306" spans="1:14" s="3" customFormat="1" ht="31.5" x14ac:dyDescent="0.25">
      <c r="A306" s="27" t="s">
        <v>56</v>
      </c>
      <c r="B306" s="62">
        <f>IF(D306="-","-",MAX($B$5:B305)+1)</f>
        <v>160</v>
      </c>
      <c r="C306" s="14" t="s">
        <v>448</v>
      </c>
      <c r="D306" s="43" t="s">
        <v>59</v>
      </c>
      <c r="E306" s="14" t="s">
        <v>193</v>
      </c>
      <c r="F306" s="69" t="str">
        <f>IF(G306="-","-",IF(D306="-",MAX($D$5:F305)+1,"-"))</f>
        <v>-</v>
      </c>
      <c r="G306" s="82" t="s">
        <v>1</v>
      </c>
      <c r="H306" s="37"/>
      <c r="I306" s="15">
        <v>1</v>
      </c>
      <c r="J306" s="54">
        <v>1</v>
      </c>
      <c r="K306" s="15"/>
      <c r="L306" s="43" t="s">
        <v>11</v>
      </c>
      <c r="N306" s="21"/>
    </row>
    <row r="307" spans="1:14" s="3" customFormat="1" ht="47.25" x14ac:dyDescent="0.25">
      <c r="A307" s="27" t="s">
        <v>56</v>
      </c>
      <c r="B307" s="63" t="str">
        <f>IF(D307="-","-",MAX($B$5:B306)+1)</f>
        <v>-</v>
      </c>
      <c r="C307" s="25" t="s">
        <v>448</v>
      </c>
      <c r="D307" s="74" t="s">
        <v>1</v>
      </c>
      <c r="E307" s="38" t="s">
        <v>1</v>
      </c>
      <c r="F307" s="59">
        <f>IF(G307="-","-",IF(D307="-",MAX($D$5:F306)+1,"-"))</f>
        <v>140</v>
      </c>
      <c r="G307" s="25" t="s">
        <v>414</v>
      </c>
      <c r="H307" s="26" t="s">
        <v>1274</v>
      </c>
      <c r="I307" s="73">
        <v>1</v>
      </c>
      <c r="J307" s="73">
        <v>1</v>
      </c>
      <c r="K307" s="36" t="s">
        <v>12</v>
      </c>
      <c r="L307" s="29" t="s">
        <v>11</v>
      </c>
      <c r="N307" s="21"/>
    </row>
    <row r="308" spans="1:14" s="3" customFormat="1" ht="31.5" x14ac:dyDescent="0.25">
      <c r="A308" s="27" t="s">
        <v>56</v>
      </c>
      <c r="B308" s="62">
        <f>IF(D308="-","-",MAX($B$5:B307)+1)</f>
        <v>161</v>
      </c>
      <c r="C308" s="14" t="s">
        <v>448</v>
      </c>
      <c r="D308" s="43" t="s">
        <v>59</v>
      </c>
      <c r="E308" s="14" t="s">
        <v>194</v>
      </c>
      <c r="F308" s="69" t="str">
        <f>IF(G308="-","-",IF(D308="-",MAX($D$5:F307)+1,"-"))</f>
        <v>-</v>
      </c>
      <c r="G308" s="82" t="s">
        <v>1</v>
      </c>
      <c r="H308" s="37"/>
      <c r="I308" s="15">
        <v>1</v>
      </c>
      <c r="J308" s="54">
        <v>1</v>
      </c>
      <c r="K308" s="15"/>
      <c r="L308" s="43" t="s">
        <v>11</v>
      </c>
      <c r="N308" s="21"/>
    </row>
    <row r="309" spans="1:14" s="3" customFormat="1" ht="47.25" x14ac:dyDescent="0.25">
      <c r="A309" s="27" t="s">
        <v>56</v>
      </c>
      <c r="B309" s="63" t="str">
        <f>IF(D309="-","-",MAX($B$5:B308)+1)</f>
        <v>-</v>
      </c>
      <c r="C309" s="25" t="s">
        <v>448</v>
      </c>
      <c r="D309" s="74" t="s">
        <v>1</v>
      </c>
      <c r="E309" s="38" t="s">
        <v>1</v>
      </c>
      <c r="F309" s="59">
        <f>IF(G309="-","-",IF(D309="-",MAX($D$5:F308)+1,"-"))</f>
        <v>141</v>
      </c>
      <c r="G309" s="25" t="s">
        <v>415</v>
      </c>
      <c r="H309" s="26" t="s">
        <v>1274</v>
      </c>
      <c r="I309" s="73">
        <v>1</v>
      </c>
      <c r="J309" s="73">
        <v>1</v>
      </c>
      <c r="K309" s="36" t="s">
        <v>12</v>
      </c>
      <c r="L309" s="29" t="s">
        <v>11</v>
      </c>
      <c r="N309" s="21"/>
    </row>
    <row r="310" spans="1:14" s="3" customFormat="1" ht="31.5" x14ac:dyDescent="0.25">
      <c r="A310" s="27" t="s">
        <v>56</v>
      </c>
      <c r="B310" s="62">
        <f>IF(D310="-","-",MAX($B$5:B309)+1)</f>
        <v>162</v>
      </c>
      <c r="C310" s="14" t="s">
        <v>448</v>
      </c>
      <c r="D310" s="43" t="s">
        <v>59</v>
      </c>
      <c r="E310" s="14" t="s">
        <v>195</v>
      </c>
      <c r="F310" s="69" t="str">
        <f>IF(G310="-","-",IF(D310="-",MAX($D$5:F309)+1,"-"))</f>
        <v>-</v>
      </c>
      <c r="G310" s="82" t="s">
        <v>1</v>
      </c>
      <c r="H310" s="37"/>
      <c r="I310" s="15">
        <v>1</v>
      </c>
      <c r="J310" s="54">
        <v>1</v>
      </c>
      <c r="K310" s="15"/>
      <c r="L310" s="43" t="s">
        <v>11</v>
      </c>
      <c r="N310" s="21"/>
    </row>
    <row r="311" spans="1:14" s="3" customFormat="1" ht="47.25" x14ac:dyDescent="0.25">
      <c r="A311" s="27" t="s">
        <v>56</v>
      </c>
      <c r="B311" s="63" t="str">
        <f>IF(D311="-","-",MAX($B$5:B310)+1)</f>
        <v>-</v>
      </c>
      <c r="C311" s="25" t="s">
        <v>448</v>
      </c>
      <c r="D311" s="74" t="s">
        <v>1</v>
      </c>
      <c r="E311" s="38" t="s">
        <v>1</v>
      </c>
      <c r="F311" s="59">
        <f>IF(G311="-","-",IF(D311="-",MAX($D$5:F310)+1,"-"))</f>
        <v>142</v>
      </c>
      <c r="G311" s="25" t="s">
        <v>416</v>
      </c>
      <c r="H311" s="26" t="s">
        <v>1274</v>
      </c>
      <c r="I311" s="73">
        <v>1</v>
      </c>
      <c r="J311" s="73">
        <v>1</v>
      </c>
      <c r="K311" s="36" t="s">
        <v>12</v>
      </c>
      <c r="L311" s="29" t="s">
        <v>11</v>
      </c>
      <c r="N311" s="21"/>
    </row>
    <row r="312" spans="1:14" s="3" customFormat="1" ht="31.5" x14ac:dyDescent="0.25">
      <c r="A312" s="27" t="s">
        <v>56</v>
      </c>
      <c r="B312" s="62">
        <f>IF(D312="-","-",MAX($B$5:B311)+1)</f>
        <v>163</v>
      </c>
      <c r="C312" s="14" t="s">
        <v>448</v>
      </c>
      <c r="D312" s="43" t="s">
        <v>59</v>
      </c>
      <c r="E312" s="14" t="s">
        <v>196</v>
      </c>
      <c r="F312" s="69" t="str">
        <f>IF(G312="-","-",IF(D312="-",MAX($D$5:F311)+1,"-"))</f>
        <v>-</v>
      </c>
      <c r="G312" s="82" t="s">
        <v>1</v>
      </c>
      <c r="H312" s="37"/>
      <c r="I312" s="15">
        <v>1</v>
      </c>
      <c r="J312" s="54">
        <v>1</v>
      </c>
      <c r="K312" s="15"/>
      <c r="L312" s="43" t="s">
        <v>11</v>
      </c>
      <c r="N312" s="21"/>
    </row>
    <row r="313" spans="1:14" s="3" customFormat="1" ht="47.25" x14ac:dyDescent="0.25">
      <c r="A313" s="27" t="s">
        <v>56</v>
      </c>
      <c r="B313" s="63" t="str">
        <f>IF(D313="-","-",MAX($B$5:B312)+1)</f>
        <v>-</v>
      </c>
      <c r="C313" s="25" t="s">
        <v>448</v>
      </c>
      <c r="D313" s="74" t="s">
        <v>1</v>
      </c>
      <c r="E313" s="38" t="s">
        <v>1</v>
      </c>
      <c r="F313" s="59">
        <f>IF(G313="-","-",IF(D313="-",MAX($D$5:F312)+1,"-"))</f>
        <v>143</v>
      </c>
      <c r="G313" s="25" t="s">
        <v>417</v>
      </c>
      <c r="H313" s="26" t="s">
        <v>1274</v>
      </c>
      <c r="I313" s="73">
        <v>1</v>
      </c>
      <c r="J313" s="73">
        <v>1</v>
      </c>
      <c r="K313" s="36" t="s">
        <v>12</v>
      </c>
      <c r="L313" s="29" t="s">
        <v>11</v>
      </c>
      <c r="N313" s="21"/>
    </row>
    <row r="314" spans="1:14" s="3" customFormat="1" ht="31.5" x14ac:dyDescent="0.25">
      <c r="A314" s="27" t="s">
        <v>56</v>
      </c>
      <c r="B314" s="62">
        <f>IF(D314="-","-",MAX($B$5:B313)+1)</f>
        <v>164</v>
      </c>
      <c r="C314" s="14" t="s">
        <v>448</v>
      </c>
      <c r="D314" s="43" t="s">
        <v>59</v>
      </c>
      <c r="E314" s="14" t="s">
        <v>197</v>
      </c>
      <c r="F314" s="69" t="str">
        <f>IF(G314="-","-",IF(D314="-",MAX($D$5:F313)+1,"-"))</f>
        <v>-</v>
      </c>
      <c r="G314" s="82" t="s">
        <v>1</v>
      </c>
      <c r="H314" s="37"/>
      <c r="I314" s="15">
        <v>1</v>
      </c>
      <c r="J314" s="54">
        <v>1</v>
      </c>
      <c r="K314" s="15"/>
      <c r="L314" s="43" t="s">
        <v>11</v>
      </c>
      <c r="N314" s="21"/>
    </row>
    <row r="315" spans="1:14" s="3" customFormat="1" ht="47.25" x14ac:dyDescent="0.25">
      <c r="A315" s="27" t="s">
        <v>56</v>
      </c>
      <c r="B315" s="63" t="str">
        <f>IF(D315="-","-",MAX($B$5:B314)+1)</f>
        <v>-</v>
      </c>
      <c r="C315" s="25" t="s">
        <v>448</v>
      </c>
      <c r="D315" s="74" t="s">
        <v>1</v>
      </c>
      <c r="E315" s="38" t="s">
        <v>1</v>
      </c>
      <c r="F315" s="59">
        <f>IF(G315="-","-",IF(D315="-",MAX($D$5:F314)+1,"-"))</f>
        <v>144</v>
      </c>
      <c r="G315" s="25" t="s">
        <v>418</v>
      </c>
      <c r="H315" s="26" t="s">
        <v>1274</v>
      </c>
      <c r="I315" s="73">
        <v>1</v>
      </c>
      <c r="J315" s="73">
        <v>1</v>
      </c>
      <c r="K315" s="36" t="s">
        <v>12</v>
      </c>
      <c r="L315" s="29" t="s">
        <v>11</v>
      </c>
      <c r="N315" s="21"/>
    </row>
    <row r="316" spans="1:14" s="3" customFormat="1" ht="31.5" x14ac:dyDescent="0.25">
      <c r="A316" s="27" t="s">
        <v>56</v>
      </c>
      <c r="B316" s="62">
        <f>IF(D316="-","-",MAX($B$5:B315)+1)</f>
        <v>165</v>
      </c>
      <c r="C316" s="14" t="s">
        <v>448</v>
      </c>
      <c r="D316" s="43" t="s">
        <v>59</v>
      </c>
      <c r="E316" s="14" t="s">
        <v>198</v>
      </c>
      <c r="F316" s="69" t="str">
        <f>IF(G316="-","-",IF(D316="-",MAX($D$5:F315)+1,"-"))</f>
        <v>-</v>
      </c>
      <c r="G316" s="82" t="s">
        <v>1</v>
      </c>
      <c r="H316" s="37"/>
      <c r="I316" s="15">
        <v>1</v>
      </c>
      <c r="J316" s="54">
        <v>1</v>
      </c>
      <c r="K316" s="15"/>
      <c r="L316" s="43" t="s">
        <v>11</v>
      </c>
      <c r="N316" s="21"/>
    </row>
    <row r="317" spans="1:14" s="3" customFormat="1" ht="47.25" x14ac:dyDescent="0.25">
      <c r="A317" s="27" t="s">
        <v>56</v>
      </c>
      <c r="B317" s="63" t="str">
        <f>IF(D317="-","-",MAX($B$5:B316)+1)</f>
        <v>-</v>
      </c>
      <c r="C317" s="25" t="s">
        <v>448</v>
      </c>
      <c r="D317" s="74" t="s">
        <v>1</v>
      </c>
      <c r="E317" s="38" t="s">
        <v>1</v>
      </c>
      <c r="F317" s="59">
        <f>IF(G317="-","-",IF(D317="-",MAX($D$5:F316)+1,"-"))</f>
        <v>145</v>
      </c>
      <c r="G317" s="25" t="s">
        <v>419</v>
      </c>
      <c r="H317" s="26" t="s">
        <v>1274</v>
      </c>
      <c r="I317" s="73">
        <v>1</v>
      </c>
      <c r="J317" s="73">
        <v>1</v>
      </c>
      <c r="K317" s="36" t="s">
        <v>12</v>
      </c>
      <c r="L317" s="29" t="s">
        <v>11</v>
      </c>
      <c r="N317" s="21"/>
    </row>
    <row r="318" spans="1:14" s="3" customFormat="1" ht="31.5" x14ac:dyDescent="0.25">
      <c r="A318" s="27" t="s">
        <v>56</v>
      </c>
      <c r="B318" s="62">
        <f>IF(D318="-","-",MAX($B$5:B317)+1)</f>
        <v>166</v>
      </c>
      <c r="C318" s="14" t="s">
        <v>448</v>
      </c>
      <c r="D318" s="43" t="s">
        <v>59</v>
      </c>
      <c r="E318" s="14" t="s">
        <v>199</v>
      </c>
      <c r="F318" s="69" t="str">
        <f>IF(G318="-","-",IF(D318="-",MAX($D$5:F317)+1,"-"))</f>
        <v>-</v>
      </c>
      <c r="G318" s="82" t="s">
        <v>1</v>
      </c>
      <c r="H318" s="37"/>
      <c r="I318" s="15">
        <v>1</v>
      </c>
      <c r="J318" s="54">
        <v>1</v>
      </c>
      <c r="K318" s="15"/>
      <c r="L318" s="43" t="s">
        <v>11</v>
      </c>
      <c r="N318" s="21"/>
    </row>
    <row r="319" spans="1:14" s="3" customFormat="1" ht="47.25" x14ac:dyDescent="0.25">
      <c r="A319" s="27" t="s">
        <v>56</v>
      </c>
      <c r="B319" s="63" t="str">
        <f>IF(D319="-","-",MAX($B$5:B318)+1)</f>
        <v>-</v>
      </c>
      <c r="C319" s="25" t="s">
        <v>448</v>
      </c>
      <c r="D319" s="74" t="s">
        <v>1</v>
      </c>
      <c r="E319" s="38" t="s">
        <v>1</v>
      </c>
      <c r="F319" s="59">
        <f>IF(G319="-","-",IF(D319="-",MAX($D$5:F318)+1,"-"))</f>
        <v>146</v>
      </c>
      <c r="G319" s="25" t="s">
        <v>420</v>
      </c>
      <c r="H319" s="26" t="s">
        <v>1274</v>
      </c>
      <c r="I319" s="73">
        <v>1</v>
      </c>
      <c r="J319" s="73">
        <v>1</v>
      </c>
      <c r="K319" s="36" t="s">
        <v>12</v>
      </c>
      <c r="L319" s="29" t="s">
        <v>11</v>
      </c>
      <c r="N319" s="21"/>
    </row>
    <row r="320" spans="1:14" s="3" customFormat="1" ht="31.5" x14ac:dyDescent="0.25">
      <c r="A320" s="27" t="s">
        <v>56</v>
      </c>
      <c r="B320" s="62">
        <f>IF(D320="-","-",MAX($B$5:B319)+1)</f>
        <v>167</v>
      </c>
      <c r="C320" s="14" t="s">
        <v>448</v>
      </c>
      <c r="D320" s="43" t="s">
        <v>59</v>
      </c>
      <c r="E320" s="14" t="s">
        <v>200</v>
      </c>
      <c r="F320" s="69" t="str">
        <f>IF(G320="-","-",IF(D320="-",MAX($D$5:F319)+1,"-"))</f>
        <v>-</v>
      </c>
      <c r="G320" s="82" t="s">
        <v>1</v>
      </c>
      <c r="H320" s="37"/>
      <c r="I320" s="15">
        <v>1</v>
      </c>
      <c r="J320" s="54">
        <v>1</v>
      </c>
      <c r="K320" s="15"/>
      <c r="L320" s="43" t="s">
        <v>11</v>
      </c>
      <c r="N320" s="21"/>
    </row>
    <row r="321" spans="1:14" s="3" customFormat="1" ht="47.25" x14ac:dyDescent="0.25">
      <c r="A321" s="27" t="s">
        <v>56</v>
      </c>
      <c r="B321" s="63" t="str">
        <f>IF(D321="-","-",MAX($B$5:B320)+1)</f>
        <v>-</v>
      </c>
      <c r="C321" s="25" t="s">
        <v>448</v>
      </c>
      <c r="D321" s="74" t="s">
        <v>1</v>
      </c>
      <c r="E321" s="38" t="s">
        <v>1</v>
      </c>
      <c r="F321" s="59">
        <f>IF(G321="-","-",IF(D321="-",MAX($D$5:F320)+1,"-"))</f>
        <v>147</v>
      </c>
      <c r="G321" s="25" t="s">
        <v>421</v>
      </c>
      <c r="H321" s="26" t="s">
        <v>1274</v>
      </c>
      <c r="I321" s="73">
        <v>1</v>
      </c>
      <c r="J321" s="73">
        <v>1</v>
      </c>
      <c r="K321" s="36" t="s">
        <v>12</v>
      </c>
      <c r="L321" s="29" t="s">
        <v>11</v>
      </c>
      <c r="N321" s="21"/>
    </row>
    <row r="322" spans="1:14" s="3" customFormat="1" ht="31.5" x14ac:dyDescent="0.25">
      <c r="A322" s="27" t="s">
        <v>56</v>
      </c>
      <c r="B322" s="62">
        <f>IF(D322="-","-",MAX($B$5:B321)+1)</f>
        <v>168</v>
      </c>
      <c r="C322" s="14" t="s">
        <v>448</v>
      </c>
      <c r="D322" s="43" t="s">
        <v>59</v>
      </c>
      <c r="E322" s="14" t="s">
        <v>201</v>
      </c>
      <c r="F322" s="69" t="str">
        <f>IF(G322="-","-",IF(D322="-",MAX($D$5:F321)+1,"-"))</f>
        <v>-</v>
      </c>
      <c r="G322" s="82" t="s">
        <v>1</v>
      </c>
      <c r="H322" s="37"/>
      <c r="I322" s="15">
        <v>1</v>
      </c>
      <c r="J322" s="54">
        <v>1</v>
      </c>
      <c r="K322" s="15"/>
      <c r="L322" s="43" t="s">
        <v>11</v>
      </c>
      <c r="N322" s="21"/>
    </row>
    <row r="323" spans="1:14" s="3" customFormat="1" ht="47.25" x14ac:dyDescent="0.25">
      <c r="A323" s="27" t="s">
        <v>56</v>
      </c>
      <c r="B323" s="63" t="str">
        <f>IF(D323="-","-",MAX($B$5:B322)+1)</f>
        <v>-</v>
      </c>
      <c r="C323" s="25" t="s">
        <v>448</v>
      </c>
      <c r="D323" s="74" t="s">
        <v>1</v>
      </c>
      <c r="E323" s="38" t="s">
        <v>1</v>
      </c>
      <c r="F323" s="59">
        <f>IF(G323="-","-",IF(D323="-",MAX($D$5:F322)+1,"-"))</f>
        <v>148</v>
      </c>
      <c r="G323" s="25" t="s">
        <v>422</v>
      </c>
      <c r="H323" s="26" t="s">
        <v>1274</v>
      </c>
      <c r="I323" s="73">
        <v>1</v>
      </c>
      <c r="J323" s="73">
        <v>1</v>
      </c>
      <c r="K323" s="36" t="s">
        <v>12</v>
      </c>
      <c r="L323" s="29" t="s">
        <v>11</v>
      </c>
      <c r="N323" s="21"/>
    </row>
    <row r="324" spans="1:14" s="3" customFormat="1" ht="31.5" x14ac:dyDescent="0.25">
      <c r="A324" s="27" t="s">
        <v>56</v>
      </c>
      <c r="B324" s="62">
        <f>IF(D324="-","-",MAX($B$5:B323)+1)</f>
        <v>169</v>
      </c>
      <c r="C324" s="14" t="s">
        <v>448</v>
      </c>
      <c r="D324" s="43" t="s">
        <v>59</v>
      </c>
      <c r="E324" s="14" t="s">
        <v>202</v>
      </c>
      <c r="F324" s="69" t="str">
        <f>IF(G324="-","-",IF(D324="-",MAX($D$5:F323)+1,"-"))</f>
        <v>-</v>
      </c>
      <c r="G324" s="82" t="s">
        <v>1</v>
      </c>
      <c r="H324" s="37"/>
      <c r="I324" s="15">
        <v>1</v>
      </c>
      <c r="J324" s="54">
        <v>1</v>
      </c>
      <c r="K324" s="15"/>
      <c r="L324" s="43" t="s">
        <v>11</v>
      </c>
      <c r="N324" s="21"/>
    </row>
    <row r="325" spans="1:14" s="3" customFormat="1" ht="47.25" x14ac:dyDescent="0.25">
      <c r="A325" s="27" t="s">
        <v>56</v>
      </c>
      <c r="B325" s="63" t="str">
        <f>IF(D325="-","-",MAX($B$5:B324)+1)</f>
        <v>-</v>
      </c>
      <c r="C325" s="25" t="s">
        <v>448</v>
      </c>
      <c r="D325" s="74" t="s">
        <v>1</v>
      </c>
      <c r="E325" s="38" t="s">
        <v>1</v>
      </c>
      <c r="F325" s="59">
        <f>IF(G325="-","-",IF(D325="-",MAX($D$5:F324)+1,"-"))</f>
        <v>149</v>
      </c>
      <c r="G325" s="25" t="s">
        <v>423</v>
      </c>
      <c r="H325" s="26" t="s">
        <v>1274</v>
      </c>
      <c r="I325" s="73">
        <v>1</v>
      </c>
      <c r="J325" s="73">
        <v>1</v>
      </c>
      <c r="K325" s="36" t="s">
        <v>12</v>
      </c>
      <c r="L325" s="29" t="s">
        <v>11</v>
      </c>
      <c r="N325" s="21"/>
    </row>
    <row r="326" spans="1:14" s="3" customFormat="1" ht="31.5" x14ac:dyDescent="0.25">
      <c r="A326" s="27" t="s">
        <v>56</v>
      </c>
      <c r="B326" s="62">
        <f>IF(D326="-","-",MAX($B$5:B325)+1)</f>
        <v>170</v>
      </c>
      <c r="C326" s="14" t="s">
        <v>448</v>
      </c>
      <c r="D326" s="43" t="s">
        <v>59</v>
      </c>
      <c r="E326" s="14" t="s">
        <v>203</v>
      </c>
      <c r="F326" s="69" t="str">
        <f>IF(G326="-","-",IF(D326="-",MAX($D$5:F325)+1,"-"))</f>
        <v>-</v>
      </c>
      <c r="G326" s="82" t="s">
        <v>1</v>
      </c>
      <c r="H326" s="37"/>
      <c r="I326" s="15">
        <v>1</v>
      </c>
      <c r="J326" s="54">
        <v>1</v>
      </c>
      <c r="K326" s="15"/>
      <c r="L326" s="43" t="s">
        <v>11</v>
      </c>
      <c r="N326" s="21"/>
    </row>
    <row r="327" spans="1:14" s="3" customFormat="1" ht="47.25" x14ac:dyDescent="0.25">
      <c r="A327" s="27" t="s">
        <v>56</v>
      </c>
      <c r="B327" s="63" t="str">
        <f>IF(D327="-","-",MAX($B$5:B326)+1)</f>
        <v>-</v>
      </c>
      <c r="C327" s="25" t="s">
        <v>448</v>
      </c>
      <c r="D327" s="74" t="s">
        <v>1</v>
      </c>
      <c r="E327" s="38" t="s">
        <v>1</v>
      </c>
      <c r="F327" s="59">
        <f>IF(G327="-","-",IF(D327="-",MAX($D$5:F326)+1,"-"))</f>
        <v>150</v>
      </c>
      <c r="G327" s="25" t="s">
        <v>424</v>
      </c>
      <c r="H327" s="26" t="s">
        <v>1274</v>
      </c>
      <c r="I327" s="73">
        <v>1</v>
      </c>
      <c r="J327" s="73">
        <v>1</v>
      </c>
      <c r="K327" s="36" t="s">
        <v>12</v>
      </c>
      <c r="L327" s="29" t="s">
        <v>11</v>
      </c>
      <c r="N327" s="21"/>
    </row>
    <row r="328" spans="1:14" s="3" customFormat="1" ht="31.5" x14ac:dyDescent="0.25">
      <c r="A328" s="27" t="s">
        <v>56</v>
      </c>
      <c r="B328" s="62">
        <f>IF(D328="-","-",MAX($B$5:B327)+1)</f>
        <v>171</v>
      </c>
      <c r="C328" s="14" t="s">
        <v>448</v>
      </c>
      <c r="D328" s="43" t="s">
        <v>59</v>
      </c>
      <c r="E328" s="14" t="s">
        <v>204</v>
      </c>
      <c r="F328" s="69" t="str">
        <f>IF(G328="-","-",IF(D328="-",MAX($D$5:F327)+1,"-"))</f>
        <v>-</v>
      </c>
      <c r="G328" s="82" t="s">
        <v>1</v>
      </c>
      <c r="H328" s="37"/>
      <c r="I328" s="15">
        <v>1</v>
      </c>
      <c r="J328" s="54">
        <v>1</v>
      </c>
      <c r="K328" s="15"/>
      <c r="L328" s="43" t="s">
        <v>11</v>
      </c>
      <c r="N328" s="21"/>
    </row>
    <row r="329" spans="1:14" s="3" customFormat="1" ht="47.25" x14ac:dyDescent="0.25">
      <c r="A329" s="27" t="s">
        <v>56</v>
      </c>
      <c r="B329" s="63" t="str">
        <f>IF(D329="-","-",MAX($B$5:B328)+1)</f>
        <v>-</v>
      </c>
      <c r="C329" s="25" t="s">
        <v>448</v>
      </c>
      <c r="D329" s="74" t="s">
        <v>1</v>
      </c>
      <c r="E329" s="38" t="s">
        <v>1</v>
      </c>
      <c r="F329" s="59">
        <f>IF(G329="-","-",IF(D329="-",MAX($D$5:F328)+1,"-"))</f>
        <v>151</v>
      </c>
      <c r="G329" s="25" t="s">
        <v>425</v>
      </c>
      <c r="H329" s="26" t="s">
        <v>1274</v>
      </c>
      <c r="I329" s="73">
        <v>1</v>
      </c>
      <c r="J329" s="73">
        <v>1</v>
      </c>
      <c r="K329" s="36" t="s">
        <v>12</v>
      </c>
      <c r="L329" s="29" t="s">
        <v>11</v>
      </c>
      <c r="N329" s="21"/>
    </row>
    <row r="330" spans="1:14" s="3" customFormat="1" ht="31.5" x14ac:dyDescent="0.25">
      <c r="A330" s="27" t="s">
        <v>56</v>
      </c>
      <c r="B330" s="62">
        <f>IF(D330="-","-",MAX($B$5:B329)+1)</f>
        <v>172</v>
      </c>
      <c r="C330" s="14" t="s">
        <v>448</v>
      </c>
      <c r="D330" s="43" t="s">
        <v>59</v>
      </c>
      <c r="E330" s="14" t="s">
        <v>205</v>
      </c>
      <c r="F330" s="69" t="str">
        <f>IF(G330="-","-",IF(D330="-",MAX($D$5:F329)+1,"-"))</f>
        <v>-</v>
      </c>
      <c r="G330" s="82" t="s">
        <v>1</v>
      </c>
      <c r="H330" s="37"/>
      <c r="I330" s="15">
        <v>1</v>
      </c>
      <c r="J330" s="54">
        <v>1</v>
      </c>
      <c r="K330" s="15"/>
      <c r="L330" s="43" t="s">
        <v>11</v>
      </c>
      <c r="N330" s="21"/>
    </row>
    <row r="331" spans="1:14" s="3" customFormat="1" ht="47.25" x14ac:dyDescent="0.25">
      <c r="A331" s="27" t="s">
        <v>56</v>
      </c>
      <c r="B331" s="63" t="str">
        <f>IF(D331="-","-",MAX($B$5:B330)+1)</f>
        <v>-</v>
      </c>
      <c r="C331" s="25" t="s">
        <v>448</v>
      </c>
      <c r="D331" s="74" t="s">
        <v>1</v>
      </c>
      <c r="E331" s="38" t="s">
        <v>1</v>
      </c>
      <c r="F331" s="59">
        <f>IF(G331="-","-",IF(D331="-",MAX($D$5:F330)+1,"-"))</f>
        <v>152</v>
      </c>
      <c r="G331" s="25" t="s">
        <v>426</v>
      </c>
      <c r="H331" s="26" t="s">
        <v>1274</v>
      </c>
      <c r="I331" s="73">
        <v>1</v>
      </c>
      <c r="J331" s="73">
        <v>1</v>
      </c>
      <c r="K331" s="36" t="s">
        <v>12</v>
      </c>
      <c r="L331" s="29" t="s">
        <v>11</v>
      </c>
      <c r="N331" s="21"/>
    </row>
    <row r="332" spans="1:14" s="3" customFormat="1" ht="31.5" x14ac:dyDescent="0.25">
      <c r="A332" s="27" t="s">
        <v>56</v>
      </c>
      <c r="B332" s="62">
        <f>IF(D332="-","-",MAX($B$5:B331)+1)</f>
        <v>173</v>
      </c>
      <c r="C332" s="14" t="s">
        <v>448</v>
      </c>
      <c r="D332" s="43" t="s">
        <v>59</v>
      </c>
      <c r="E332" s="14" t="s">
        <v>206</v>
      </c>
      <c r="F332" s="69" t="str">
        <f>IF(G332="-","-",IF(D332="-",MAX($D$5:F331)+1,"-"))</f>
        <v>-</v>
      </c>
      <c r="G332" s="82" t="s">
        <v>1</v>
      </c>
      <c r="H332" s="37"/>
      <c r="I332" s="15">
        <v>1</v>
      </c>
      <c r="J332" s="54">
        <v>1</v>
      </c>
      <c r="K332" s="15"/>
      <c r="L332" s="43" t="s">
        <v>11</v>
      </c>
      <c r="N332" s="21"/>
    </row>
    <row r="333" spans="1:14" s="3" customFormat="1" ht="47.25" x14ac:dyDescent="0.25">
      <c r="A333" s="27" t="s">
        <v>56</v>
      </c>
      <c r="B333" s="63" t="str">
        <f>IF(D333="-","-",MAX($B$5:B332)+1)</f>
        <v>-</v>
      </c>
      <c r="C333" s="25" t="s">
        <v>448</v>
      </c>
      <c r="D333" s="74" t="s">
        <v>1</v>
      </c>
      <c r="E333" s="38" t="s">
        <v>1</v>
      </c>
      <c r="F333" s="59">
        <f>IF(G333="-","-",IF(D333="-",MAX($D$5:F332)+1,"-"))</f>
        <v>153</v>
      </c>
      <c r="G333" s="25" t="s">
        <v>427</v>
      </c>
      <c r="H333" s="26" t="s">
        <v>1274</v>
      </c>
      <c r="I333" s="73">
        <v>1</v>
      </c>
      <c r="J333" s="73">
        <v>1</v>
      </c>
      <c r="K333" s="36" t="s">
        <v>12</v>
      </c>
      <c r="L333" s="29" t="s">
        <v>11</v>
      </c>
      <c r="N333" s="21"/>
    </row>
    <row r="334" spans="1:14" s="3" customFormat="1" ht="31.5" x14ac:dyDescent="0.25">
      <c r="A334" s="27" t="s">
        <v>56</v>
      </c>
      <c r="B334" s="62">
        <f>IF(D334="-","-",MAX($B$5:B333)+1)</f>
        <v>174</v>
      </c>
      <c r="C334" s="14" t="s">
        <v>448</v>
      </c>
      <c r="D334" s="43" t="s">
        <v>59</v>
      </c>
      <c r="E334" s="14" t="s">
        <v>207</v>
      </c>
      <c r="F334" s="69" t="str">
        <f>IF(G334="-","-",IF(D334="-",MAX($D$5:F333)+1,"-"))</f>
        <v>-</v>
      </c>
      <c r="G334" s="82" t="s">
        <v>1</v>
      </c>
      <c r="H334" s="37"/>
      <c r="I334" s="15">
        <v>1</v>
      </c>
      <c r="J334" s="54">
        <v>1</v>
      </c>
      <c r="K334" s="15"/>
      <c r="L334" s="43" t="s">
        <v>11</v>
      </c>
      <c r="N334" s="21"/>
    </row>
    <row r="335" spans="1:14" s="3" customFormat="1" ht="47.25" x14ac:dyDescent="0.25">
      <c r="A335" s="27" t="s">
        <v>56</v>
      </c>
      <c r="B335" s="63" t="str">
        <f>IF(D335="-","-",MAX($B$5:B334)+1)</f>
        <v>-</v>
      </c>
      <c r="C335" s="25" t="s">
        <v>448</v>
      </c>
      <c r="D335" s="74" t="s">
        <v>1</v>
      </c>
      <c r="E335" s="38" t="s">
        <v>1</v>
      </c>
      <c r="F335" s="59">
        <f>IF(G335="-","-",IF(D335="-",MAX($D$5:F334)+1,"-"))</f>
        <v>154</v>
      </c>
      <c r="G335" s="25" t="s">
        <v>428</v>
      </c>
      <c r="H335" s="26" t="s">
        <v>1274</v>
      </c>
      <c r="I335" s="73">
        <v>1</v>
      </c>
      <c r="J335" s="73">
        <v>1</v>
      </c>
      <c r="K335" s="36" t="s">
        <v>12</v>
      </c>
      <c r="L335" s="29" t="s">
        <v>11</v>
      </c>
      <c r="N335" s="21"/>
    </row>
    <row r="336" spans="1:14" s="3" customFormat="1" ht="31.5" x14ac:dyDescent="0.25">
      <c r="A336" s="27" t="s">
        <v>56</v>
      </c>
      <c r="B336" s="62">
        <f>IF(D336="-","-",MAX($B$5:B335)+1)</f>
        <v>175</v>
      </c>
      <c r="C336" s="14" t="s">
        <v>448</v>
      </c>
      <c r="D336" s="43" t="s">
        <v>59</v>
      </c>
      <c r="E336" s="14" t="s">
        <v>208</v>
      </c>
      <c r="F336" s="69" t="str">
        <f>IF(G336="-","-",IF(D336="-",MAX($D$5:F335)+1,"-"))</f>
        <v>-</v>
      </c>
      <c r="G336" s="82" t="s">
        <v>1</v>
      </c>
      <c r="H336" s="37"/>
      <c r="I336" s="15">
        <v>1</v>
      </c>
      <c r="J336" s="54">
        <v>1</v>
      </c>
      <c r="K336" s="15"/>
      <c r="L336" s="43" t="s">
        <v>11</v>
      </c>
      <c r="N336" s="21"/>
    </row>
    <row r="337" spans="1:14" s="3" customFormat="1" ht="47.25" x14ac:dyDescent="0.25">
      <c r="A337" s="27" t="s">
        <v>56</v>
      </c>
      <c r="B337" s="63" t="str">
        <f>IF(D337="-","-",MAX($B$5:B336)+1)</f>
        <v>-</v>
      </c>
      <c r="C337" s="25" t="s">
        <v>448</v>
      </c>
      <c r="D337" s="74" t="s">
        <v>1</v>
      </c>
      <c r="E337" s="38" t="s">
        <v>1</v>
      </c>
      <c r="F337" s="59">
        <f>IF(G337="-","-",IF(D337="-",MAX($D$5:F336)+1,"-"))</f>
        <v>155</v>
      </c>
      <c r="G337" s="25" t="s">
        <v>429</v>
      </c>
      <c r="H337" s="26" t="s">
        <v>1274</v>
      </c>
      <c r="I337" s="73">
        <v>1</v>
      </c>
      <c r="J337" s="73">
        <v>1</v>
      </c>
      <c r="K337" s="36" t="s">
        <v>12</v>
      </c>
      <c r="L337" s="29" t="s">
        <v>11</v>
      </c>
      <c r="N337" s="21"/>
    </row>
    <row r="338" spans="1:14" s="3" customFormat="1" ht="31.5" x14ac:dyDescent="0.25">
      <c r="A338" s="27" t="s">
        <v>56</v>
      </c>
      <c r="B338" s="62">
        <f>IF(D338="-","-",MAX($B$5:B337)+1)</f>
        <v>176</v>
      </c>
      <c r="C338" s="14" t="s">
        <v>448</v>
      </c>
      <c r="D338" s="43" t="s">
        <v>59</v>
      </c>
      <c r="E338" s="14" t="s">
        <v>209</v>
      </c>
      <c r="F338" s="69" t="str">
        <f>IF(G338="-","-",IF(D338="-",MAX($D$5:F337)+1,"-"))</f>
        <v>-</v>
      </c>
      <c r="G338" s="82" t="s">
        <v>1</v>
      </c>
      <c r="H338" s="37"/>
      <c r="I338" s="15">
        <v>1</v>
      </c>
      <c r="J338" s="54">
        <v>1</v>
      </c>
      <c r="K338" s="15"/>
      <c r="L338" s="43" t="s">
        <v>11</v>
      </c>
      <c r="N338" s="21"/>
    </row>
    <row r="339" spans="1:14" s="3" customFormat="1" ht="47.25" x14ac:dyDescent="0.25">
      <c r="A339" s="27" t="s">
        <v>56</v>
      </c>
      <c r="B339" s="63" t="str">
        <f>IF(D339="-","-",MAX($B$5:B338)+1)</f>
        <v>-</v>
      </c>
      <c r="C339" s="25" t="s">
        <v>448</v>
      </c>
      <c r="D339" s="74" t="s">
        <v>1</v>
      </c>
      <c r="E339" s="38" t="s">
        <v>1</v>
      </c>
      <c r="F339" s="59">
        <f>IF(G339="-","-",IF(D339="-",MAX($D$5:F338)+1,"-"))</f>
        <v>156</v>
      </c>
      <c r="G339" s="25" t="s">
        <v>430</v>
      </c>
      <c r="H339" s="26" t="s">
        <v>1274</v>
      </c>
      <c r="I339" s="73">
        <v>1</v>
      </c>
      <c r="J339" s="73">
        <v>1</v>
      </c>
      <c r="K339" s="36" t="s">
        <v>12</v>
      </c>
      <c r="L339" s="29" t="s">
        <v>11</v>
      </c>
      <c r="N339" s="21"/>
    </row>
    <row r="340" spans="1:14" s="3" customFormat="1" ht="31.5" x14ac:dyDescent="0.25">
      <c r="A340" s="27" t="s">
        <v>56</v>
      </c>
      <c r="B340" s="62">
        <f>IF(D340="-","-",MAX($B$5:B339)+1)</f>
        <v>177</v>
      </c>
      <c r="C340" s="14" t="s">
        <v>448</v>
      </c>
      <c r="D340" s="43" t="s">
        <v>59</v>
      </c>
      <c r="E340" s="14" t="s">
        <v>210</v>
      </c>
      <c r="F340" s="69" t="str">
        <f>IF(G340="-","-",IF(D340="-",MAX($D$5:F339)+1,"-"))</f>
        <v>-</v>
      </c>
      <c r="G340" s="82" t="s">
        <v>1</v>
      </c>
      <c r="H340" s="37"/>
      <c r="I340" s="15">
        <v>1</v>
      </c>
      <c r="J340" s="54">
        <v>1</v>
      </c>
      <c r="K340" s="15"/>
      <c r="L340" s="43" t="s">
        <v>11</v>
      </c>
      <c r="N340" s="21"/>
    </row>
    <row r="341" spans="1:14" s="3" customFormat="1" ht="47.25" x14ac:dyDescent="0.25">
      <c r="A341" s="27" t="s">
        <v>56</v>
      </c>
      <c r="B341" s="63" t="str">
        <f>IF(D341="-","-",MAX($B$5:B340)+1)</f>
        <v>-</v>
      </c>
      <c r="C341" s="25" t="s">
        <v>448</v>
      </c>
      <c r="D341" s="74" t="s">
        <v>1</v>
      </c>
      <c r="E341" s="38" t="s">
        <v>1</v>
      </c>
      <c r="F341" s="59">
        <f>IF(G341="-","-",IF(D341="-",MAX($D$5:F340)+1,"-"))</f>
        <v>157</v>
      </c>
      <c r="G341" s="25" t="s">
        <v>431</v>
      </c>
      <c r="H341" s="26" t="s">
        <v>1274</v>
      </c>
      <c r="I341" s="73">
        <v>1</v>
      </c>
      <c r="J341" s="73">
        <v>1</v>
      </c>
      <c r="K341" s="36" t="s">
        <v>12</v>
      </c>
      <c r="L341" s="29" t="s">
        <v>11</v>
      </c>
      <c r="N341" s="21"/>
    </row>
    <row r="342" spans="1:14" s="3" customFormat="1" ht="31.5" x14ac:dyDescent="0.25">
      <c r="A342" s="27" t="s">
        <v>56</v>
      </c>
      <c r="B342" s="62">
        <f>IF(D342="-","-",MAX($B$5:B341)+1)</f>
        <v>178</v>
      </c>
      <c r="C342" s="14" t="s">
        <v>448</v>
      </c>
      <c r="D342" s="43" t="s">
        <v>59</v>
      </c>
      <c r="E342" s="14" t="s">
        <v>211</v>
      </c>
      <c r="F342" s="69" t="str">
        <f>IF(G342="-","-",IF(D342="-",MAX($D$5:F341)+1,"-"))</f>
        <v>-</v>
      </c>
      <c r="G342" s="82" t="s">
        <v>1</v>
      </c>
      <c r="H342" s="37"/>
      <c r="I342" s="15">
        <v>1</v>
      </c>
      <c r="J342" s="54">
        <v>1</v>
      </c>
      <c r="K342" s="15"/>
      <c r="L342" s="43" t="s">
        <v>11</v>
      </c>
      <c r="N342" s="21"/>
    </row>
    <row r="343" spans="1:14" s="3" customFormat="1" ht="47.25" x14ac:dyDescent="0.25">
      <c r="A343" s="27" t="s">
        <v>56</v>
      </c>
      <c r="B343" s="63" t="str">
        <f>IF(D343="-","-",MAX($B$5:B342)+1)</f>
        <v>-</v>
      </c>
      <c r="C343" s="25" t="s">
        <v>448</v>
      </c>
      <c r="D343" s="74" t="s">
        <v>1</v>
      </c>
      <c r="E343" s="38" t="s">
        <v>1</v>
      </c>
      <c r="F343" s="59">
        <f>IF(G343="-","-",IF(D343="-",MAX($D$5:F342)+1,"-"))</f>
        <v>158</v>
      </c>
      <c r="G343" s="25" t="s">
        <v>432</v>
      </c>
      <c r="H343" s="26" t="s">
        <v>1274</v>
      </c>
      <c r="I343" s="73">
        <v>1</v>
      </c>
      <c r="J343" s="73">
        <v>1</v>
      </c>
      <c r="K343" s="36" t="s">
        <v>12</v>
      </c>
      <c r="L343" s="29" t="s">
        <v>11</v>
      </c>
      <c r="N343" s="21"/>
    </row>
    <row r="344" spans="1:14" s="3" customFormat="1" ht="31.5" x14ac:dyDescent="0.25">
      <c r="A344" s="27" t="s">
        <v>56</v>
      </c>
      <c r="B344" s="62">
        <f>IF(D344="-","-",MAX($B$5:B343)+1)</f>
        <v>179</v>
      </c>
      <c r="C344" s="14" t="s">
        <v>448</v>
      </c>
      <c r="D344" s="43" t="s">
        <v>212</v>
      </c>
      <c r="E344" s="14" t="s">
        <v>213</v>
      </c>
      <c r="F344" s="69" t="str">
        <f>IF(G344="-","-",IF(D344="-",MAX($D$5:F343)+1,"-"))</f>
        <v>-</v>
      </c>
      <c r="G344" s="82" t="s">
        <v>1</v>
      </c>
      <c r="H344" s="37"/>
      <c r="I344" s="15">
        <v>1</v>
      </c>
      <c r="J344" s="54">
        <v>1</v>
      </c>
      <c r="K344" s="15"/>
      <c r="L344" s="43" t="s">
        <v>11</v>
      </c>
      <c r="N344" s="21"/>
    </row>
    <row r="345" spans="1:14" s="3" customFormat="1" ht="47.25" x14ac:dyDescent="0.25">
      <c r="A345" s="27" t="s">
        <v>56</v>
      </c>
      <c r="B345" s="63" t="str">
        <f>IF(D345="-","-",MAX($B$5:B344)+1)</f>
        <v>-</v>
      </c>
      <c r="C345" s="25" t="s">
        <v>448</v>
      </c>
      <c r="D345" s="74" t="s">
        <v>1</v>
      </c>
      <c r="E345" s="38" t="s">
        <v>1</v>
      </c>
      <c r="F345" s="59">
        <f>IF(G345="-","-",IF(D345="-",MAX($D$5:F344)+1,"-"))</f>
        <v>159</v>
      </c>
      <c r="G345" s="25" t="s">
        <v>433</v>
      </c>
      <c r="H345" s="26" t="s">
        <v>1274</v>
      </c>
      <c r="I345" s="73">
        <v>1</v>
      </c>
      <c r="J345" s="73">
        <v>1</v>
      </c>
      <c r="K345" s="36" t="s">
        <v>12</v>
      </c>
      <c r="L345" s="29" t="s">
        <v>11</v>
      </c>
      <c r="N345" s="21"/>
    </row>
    <row r="346" spans="1:14" s="3" customFormat="1" ht="31.5" x14ac:dyDescent="0.25">
      <c r="A346" s="27" t="s">
        <v>56</v>
      </c>
      <c r="B346" s="62">
        <f>IF(D346="-","-",MAX($B$5:B345)+1)</f>
        <v>180</v>
      </c>
      <c r="C346" s="14" t="s">
        <v>448</v>
      </c>
      <c r="D346" s="43" t="s">
        <v>214</v>
      </c>
      <c r="E346" s="14" t="s">
        <v>215</v>
      </c>
      <c r="F346" s="69" t="str">
        <f>IF(G346="-","-",IF(D346="-",MAX($D$5:F345)+1,"-"))</f>
        <v>-</v>
      </c>
      <c r="G346" s="82" t="s">
        <v>1</v>
      </c>
      <c r="H346" s="37"/>
      <c r="I346" s="15">
        <v>1</v>
      </c>
      <c r="J346" s="54">
        <v>1</v>
      </c>
      <c r="K346" s="15"/>
      <c r="L346" s="43" t="s">
        <v>11</v>
      </c>
      <c r="N346" s="21"/>
    </row>
    <row r="347" spans="1:14" s="3" customFormat="1" ht="47.25" x14ac:dyDescent="0.25">
      <c r="A347" s="27" t="s">
        <v>56</v>
      </c>
      <c r="B347" s="63" t="str">
        <f>IF(D347="-","-",MAX($B$5:B346)+1)</f>
        <v>-</v>
      </c>
      <c r="C347" s="25" t="s">
        <v>448</v>
      </c>
      <c r="D347" s="74" t="s">
        <v>1</v>
      </c>
      <c r="E347" s="38" t="s">
        <v>1</v>
      </c>
      <c r="F347" s="59">
        <f>IF(G347="-","-",IF(D347="-",MAX($D$5:F346)+1,"-"))</f>
        <v>160</v>
      </c>
      <c r="G347" s="25" t="s">
        <v>434</v>
      </c>
      <c r="H347" s="26" t="s">
        <v>1274</v>
      </c>
      <c r="I347" s="73">
        <v>1</v>
      </c>
      <c r="J347" s="73">
        <v>1</v>
      </c>
      <c r="K347" s="36" t="s">
        <v>12</v>
      </c>
      <c r="L347" s="29" t="s">
        <v>11</v>
      </c>
      <c r="N347" s="21"/>
    </row>
    <row r="348" spans="1:14" s="3" customFormat="1" ht="31.5" x14ac:dyDescent="0.25">
      <c r="A348" s="27" t="s">
        <v>56</v>
      </c>
      <c r="B348" s="62">
        <f>IF(D348="-","-",MAX($B$5:B347)+1)</f>
        <v>181</v>
      </c>
      <c r="C348" s="14" t="s">
        <v>448</v>
      </c>
      <c r="D348" s="43" t="s">
        <v>216</v>
      </c>
      <c r="E348" s="14" t="s">
        <v>217</v>
      </c>
      <c r="F348" s="69" t="str">
        <f>IF(G348="-","-",IF(D348="-",MAX($D$5:F347)+1,"-"))</f>
        <v>-</v>
      </c>
      <c r="G348" s="82" t="s">
        <v>1</v>
      </c>
      <c r="H348" s="37"/>
      <c r="I348" s="15">
        <v>1</v>
      </c>
      <c r="J348" s="54">
        <v>1</v>
      </c>
      <c r="K348" s="15"/>
      <c r="L348" s="43" t="s">
        <v>11</v>
      </c>
      <c r="N348" s="21"/>
    </row>
    <row r="349" spans="1:14" s="3" customFormat="1" ht="47.25" x14ac:dyDescent="0.25">
      <c r="A349" s="27" t="s">
        <v>56</v>
      </c>
      <c r="B349" s="63" t="str">
        <f>IF(D349="-","-",MAX($B$5:B348)+1)</f>
        <v>-</v>
      </c>
      <c r="C349" s="25" t="s">
        <v>448</v>
      </c>
      <c r="D349" s="74" t="s">
        <v>1</v>
      </c>
      <c r="E349" s="38" t="s">
        <v>1</v>
      </c>
      <c r="F349" s="59">
        <f>IF(G349="-","-",IF(D349="-",MAX($D$5:F348)+1,"-"))</f>
        <v>161</v>
      </c>
      <c r="G349" s="25" t="s">
        <v>435</v>
      </c>
      <c r="H349" s="26" t="s">
        <v>1274</v>
      </c>
      <c r="I349" s="73">
        <v>1</v>
      </c>
      <c r="J349" s="73">
        <v>1</v>
      </c>
      <c r="K349" s="36" t="s">
        <v>12</v>
      </c>
      <c r="L349" s="29" t="s">
        <v>11</v>
      </c>
      <c r="N349" s="21"/>
    </row>
    <row r="350" spans="1:14" s="3" customFormat="1" ht="31.5" x14ac:dyDescent="0.25">
      <c r="A350" s="27" t="s">
        <v>56</v>
      </c>
      <c r="B350" s="62">
        <f>IF(D350="-","-",MAX($B$5:B349)+1)</f>
        <v>182</v>
      </c>
      <c r="C350" s="14" t="s">
        <v>448</v>
      </c>
      <c r="D350" s="43" t="s">
        <v>218</v>
      </c>
      <c r="E350" s="14" t="s">
        <v>219</v>
      </c>
      <c r="F350" s="69" t="str">
        <f>IF(G350="-","-",IF(D350="-",MAX($D$5:F349)+1,"-"))</f>
        <v>-</v>
      </c>
      <c r="G350" s="82" t="s">
        <v>1</v>
      </c>
      <c r="H350" s="37"/>
      <c r="I350" s="15">
        <v>1</v>
      </c>
      <c r="J350" s="54">
        <v>1</v>
      </c>
      <c r="K350" s="15"/>
      <c r="L350" s="43" t="s">
        <v>11</v>
      </c>
      <c r="N350" s="21"/>
    </row>
    <row r="351" spans="1:14" s="3" customFormat="1" ht="47.25" x14ac:dyDescent="0.25">
      <c r="A351" s="27" t="s">
        <v>56</v>
      </c>
      <c r="B351" s="63" t="str">
        <f>IF(D351="-","-",MAX($B$5:B350)+1)</f>
        <v>-</v>
      </c>
      <c r="C351" s="25" t="s">
        <v>448</v>
      </c>
      <c r="D351" s="74" t="s">
        <v>1</v>
      </c>
      <c r="E351" s="38" t="s">
        <v>1</v>
      </c>
      <c r="F351" s="59">
        <f>IF(G351="-","-",IF(D351="-",MAX($D$5:F350)+1,"-"))</f>
        <v>162</v>
      </c>
      <c r="G351" s="25" t="s">
        <v>436</v>
      </c>
      <c r="H351" s="26" t="s">
        <v>1274</v>
      </c>
      <c r="I351" s="73">
        <v>1</v>
      </c>
      <c r="J351" s="73">
        <v>1</v>
      </c>
      <c r="K351" s="36" t="s">
        <v>12</v>
      </c>
      <c r="L351" s="29" t="s">
        <v>11</v>
      </c>
      <c r="N351" s="21"/>
    </row>
    <row r="352" spans="1:14" s="3" customFormat="1" ht="31.5" x14ac:dyDescent="0.25">
      <c r="A352" s="27" t="s">
        <v>56</v>
      </c>
      <c r="B352" s="62">
        <f>IF(D352="-","-",MAX($B$5:B351)+1)</f>
        <v>183</v>
      </c>
      <c r="C352" s="14" t="s">
        <v>448</v>
      </c>
      <c r="D352" s="43" t="s">
        <v>220</v>
      </c>
      <c r="E352" s="14" t="s">
        <v>221</v>
      </c>
      <c r="F352" s="69" t="str">
        <f>IF(G352="-","-",IF(D352="-",MAX($D$5:F351)+1,"-"))</f>
        <v>-</v>
      </c>
      <c r="G352" s="82" t="s">
        <v>1</v>
      </c>
      <c r="H352" s="37"/>
      <c r="I352" s="15">
        <v>1</v>
      </c>
      <c r="J352" s="54">
        <v>1</v>
      </c>
      <c r="K352" s="15"/>
      <c r="L352" s="43" t="s">
        <v>11</v>
      </c>
      <c r="N352" s="21"/>
    </row>
    <row r="353" spans="1:14" s="3" customFormat="1" ht="47.25" x14ac:dyDescent="0.25">
      <c r="A353" s="27" t="s">
        <v>56</v>
      </c>
      <c r="B353" s="63" t="str">
        <f>IF(D353="-","-",MAX($B$5:B352)+1)</f>
        <v>-</v>
      </c>
      <c r="C353" s="25" t="s">
        <v>448</v>
      </c>
      <c r="D353" s="74" t="s">
        <v>1</v>
      </c>
      <c r="E353" s="38" t="s">
        <v>1</v>
      </c>
      <c r="F353" s="59">
        <f>IF(G353="-","-",IF(D353="-",MAX($D$5:F352)+1,"-"))</f>
        <v>163</v>
      </c>
      <c r="G353" s="25" t="s">
        <v>437</v>
      </c>
      <c r="H353" s="26" t="s">
        <v>1274</v>
      </c>
      <c r="I353" s="73">
        <v>1</v>
      </c>
      <c r="J353" s="73">
        <v>1</v>
      </c>
      <c r="K353" s="36" t="s">
        <v>12</v>
      </c>
      <c r="L353" s="29" t="s">
        <v>11</v>
      </c>
      <c r="N353" s="21"/>
    </row>
    <row r="354" spans="1:14" s="3" customFormat="1" ht="47.25" x14ac:dyDescent="0.25">
      <c r="A354" s="27" t="s">
        <v>56</v>
      </c>
      <c r="B354" s="62">
        <f>IF(D354="-","-",MAX($B$5:B353)+1)</f>
        <v>184</v>
      </c>
      <c r="C354" s="14" t="s">
        <v>449</v>
      </c>
      <c r="D354" s="14" t="s">
        <v>35</v>
      </c>
      <c r="E354" s="14" t="s">
        <v>36</v>
      </c>
      <c r="F354" s="69" t="str">
        <f>IF(G354="-","-",IF(D354="-",MAX($D$5:F353)+1,"-"))</f>
        <v>-</v>
      </c>
      <c r="G354" s="82" t="s">
        <v>1</v>
      </c>
      <c r="H354" s="83" t="s">
        <v>1273</v>
      </c>
      <c r="I354" s="15">
        <v>175997</v>
      </c>
      <c r="J354" s="54">
        <v>181440</v>
      </c>
      <c r="K354" s="15"/>
      <c r="L354" s="43" t="s">
        <v>259</v>
      </c>
      <c r="N354" s="21"/>
    </row>
    <row r="355" spans="1:14" s="3" customFormat="1" ht="47.25" x14ac:dyDescent="0.25">
      <c r="A355" s="27" t="s">
        <v>56</v>
      </c>
      <c r="B355" s="62">
        <f>IF(D355="-","-",MAX($B$5:B354)+1)</f>
        <v>185</v>
      </c>
      <c r="C355" s="14" t="s">
        <v>449</v>
      </c>
      <c r="D355" s="14" t="s">
        <v>35</v>
      </c>
      <c r="E355" s="14" t="s">
        <v>37</v>
      </c>
      <c r="F355" s="69" t="str">
        <f>IF(G355="-","-",IF(D355="-",MAX($D$5:F354)+1,"-"))</f>
        <v>-</v>
      </c>
      <c r="G355" s="82" t="s">
        <v>1</v>
      </c>
      <c r="H355" s="83" t="s">
        <v>1273</v>
      </c>
      <c r="I355" s="15">
        <v>175997</v>
      </c>
      <c r="J355" s="54">
        <v>181440</v>
      </c>
      <c r="K355" s="15"/>
      <c r="L355" s="43" t="s">
        <v>259</v>
      </c>
      <c r="N355" s="21"/>
    </row>
    <row r="356" spans="1:14" s="3" customFormat="1" ht="47.25" x14ac:dyDescent="0.25">
      <c r="A356" s="27" t="s">
        <v>56</v>
      </c>
      <c r="B356" s="62">
        <f>IF(D356="-","-",MAX($B$5:B355)+1)</f>
        <v>186</v>
      </c>
      <c r="C356" s="14" t="s">
        <v>449</v>
      </c>
      <c r="D356" s="14" t="s">
        <v>38</v>
      </c>
      <c r="E356" s="14" t="s">
        <v>39</v>
      </c>
      <c r="F356" s="69" t="str">
        <f>IF(G356="-","-",IF(D356="-",MAX($D$5:F355)+1,"-"))</f>
        <v>-</v>
      </c>
      <c r="G356" s="82" t="s">
        <v>1</v>
      </c>
      <c r="H356" s="83" t="s">
        <v>1273</v>
      </c>
      <c r="I356" s="15">
        <v>410795</v>
      </c>
      <c r="J356" s="54">
        <v>423500</v>
      </c>
      <c r="K356" s="15"/>
      <c r="L356" s="43" t="s">
        <v>259</v>
      </c>
      <c r="N356" s="21"/>
    </row>
    <row r="357" spans="1:14" s="3" customFormat="1" ht="47.25" x14ac:dyDescent="0.25">
      <c r="A357" s="27" t="s">
        <v>56</v>
      </c>
      <c r="B357" s="62">
        <f>IF(D357="-","-",MAX($B$5:B356)+1)</f>
        <v>187</v>
      </c>
      <c r="C357" s="14" t="s">
        <v>449</v>
      </c>
      <c r="D357" s="14" t="s">
        <v>40</v>
      </c>
      <c r="E357" s="14" t="s">
        <v>41</v>
      </c>
      <c r="F357" s="69" t="str">
        <f>IF(G357="-","-",IF(D357="-",MAX($D$5:F356)+1,"-"))</f>
        <v>-</v>
      </c>
      <c r="G357" s="82" t="s">
        <v>1</v>
      </c>
      <c r="H357" s="83" t="s">
        <v>1273</v>
      </c>
      <c r="I357" s="15">
        <v>181875</v>
      </c>
      <c r="J357" s="54">
        <v>187500</v>
      </c>
      <c r="K357" s="15"/>
      <c r="L357" s="43" t="s">
        <v>259</v>
      </c>
      <c r="N357" s="21"/>
    </row>
    <row r="358" spans="1:14" s="3" customFormat="1" ht="47.25" x14ac:dyDescent="0.25">
      <c r="A358" s="27" t="s">
        <v>56</v>
      </c>
      <c r="B358" s="62">
        <f>IF(D358="-","-",MAX($B$5:B357)+1)</f>
        <v>188</v>
      </c>
      <c r="C358" s="14" t="s">
        <v>449</v>
      </c>
      <c r="D358" s="14" t="s">
        <v>42</v>
      </c>
      <c r="E358" s="14" t="s">
        <v>43</v>
      </c>
      <c r="F358" s="69" t="str">
        <f>IF(G358="-","-",IF(D358="-",MAX($D$5:F357)+1,"-"))</f>
        <v>-</v>
      </c>
      <c r="G358" s="82" t="s">
        <v>1</v>
      </c>
      <c r="H358" s="83" t="s">
        <v>1273</v>
      </c>
      <c r="I358" s="15">
        <v>183330</v>
      </c>
      <c r="J358" s="54">
        <v>189000</v>
      </c>
      <c r="K358" s="15"/>
      <c r="L358" s="43" t="s">
        <v>259</v>
      </c>
      <c r="N358" s="21"/>
    </row>
    <row r="359" spans="1:14" s="3" customFormat="1" ht="47.25" x14ac:dyDescent="0.25">
      <c r="A359" s="27" t="s">
        <v>56</v>
      </c>
      <c r="B359" s="62">
        <f>IF(D359="-","-",MAX($B$5:B358)+1)</f>
        <v>189</v>
      </c>
      <c r="C359" s="14" t="s">
        <v>449</v>
      </c>
      <c r="D359" s="14" t="s">
        <v>44</v>
      </c>
      <c r="E359" s="14" t="s">
        <v>45</v>
      </c>
      <c r="F359" s="69" t="str">
        <f>IF(G359="-","-",IF(D359="-",MAX($D$5:F358)+1,"-"))</f>
        <v>-</v>
      </c>
      <c r="G359" s="82" t="s">
        <v>1</v>
      </c>
      <c r="H359" s="83" t="s">
        <v>1273</v>
      </c>
      <c r="I359" s="15">
        <v>124529</v>
      </c>
      <c r="J359" s="54">
        <v>128380</v>
      </c>
      <c r="K359" s="15"/>
      <c r="L359" s="43" t="s">
        <v>259</v>
      </c>
      <c r="N359" s="21"/>
    </row>
    <row r="360" spans="1:14" s="3" customFormat="1" ht="47.25" x14ac:dyDescent="0.25">
      <c r="A360" s="27" t="s">
        <v>56</v>
      </c>
      <c r="B360" s="62">
        <f>IF(D360="-","-",MAX($B$5:B359)+1)</f>
        <v>190</v>
      </c>
      <c r="C360" s="14" t="s">
        <v>449</v>
      </c>
      <c r="D360" s="14" t="s">
        <v>46</v>
      </c>
      <c r="E360" s="14" t="s">
        <v>47</v>
      </c>
      <c r="F360" s="69" t="str">
        <f>IF(G360="-","-",IF(D360="-",MAX($D$5:F359)+1,"-"))</f>
        <v>-</v>
      </c>
      <c r="G360" s="82" t="s">
        <v>1</v>
      </c>
      <c r="H360" s="83" t="s">
        <v>1273</v>
      </c>
      <c r="I360" s="15">
        <v>213885</v>
      </c>
      <c r="J360" s="54">
        <v>220500</v>
      </c>
      <c r="K360" s="15"/>
      <c r="L360" s="43" t="s">
        <v>259</v>
      </c>
      <c r="N360" s="21"/>
    </row>
    <row r="361" spans="1:14" s="3" customFormat="1" ht="47.25" x14ac:dyDescent="0.25">
      <c r="A361" s="27" t="s">
        <v>56</v>
      </c>
      <c r="B361" s="62">
        <f>IF(D361="-","-",MAX($B$5:B360)+1)</f>
        <v>191</v>
      </c>
      <c r="C361" s="14" t="s">
        <v>449</v>
      </c>
      <c r="D361" s="14" t="s">
        <v>48</v>
      </c>
      <c r="E361" s="14" t="s">
        <v>49</v>
      </c>
      <c r="F361" s="69" t="str">
        <f>IF(G361="-","-",IF(D361="-",MAX($D$5:F360)+1,"-"))</f>
        <v>-</v>
      </c>
      <c r="G361" s="82" t="s">
        <v>1</v>
      </c>
      <c r="H361" s="83" t="s">
        <v>1273</v>
      </c>
      <c r="I361" s="15">
        <v>298275</v>
      </c>
      <c r="J361" s="54">
        <v>307500</v>
      </c>
      <c r="K361" s="15"/>
      <c r="L361" s="43" t="s">
        <v>259</v>
      </c>
      <c r="N361" s="21"/>
    </row>
    <row r="362" spans="1:14" s="3" customFormat="1" ht="47.25" x14ac:dyDescent="0.25">
      <c r="A362" s="27" t="s">
        <v>56</v>
      </c>
      <c r="B362" s="62">
        <f>IF(D362="-","-",MAX($B$5:B361)+1)</f>
        <v>192</v>
      </c>
      <c r="C362" s="14" t="s">
        <v>449</v>
      </c>
      <c r="D362" s="14" t="s">
        <v>50</v>
      </c>
      <c r="E362" s="14" t="s">
        <v>51</v>
      </c>
      <c r="F362" s="69" t="str">
        <f>IF(G362="-","-",IF(D362="-",MAX($D$5:F361)+1,"-"))</f>
        <v>-</v>
      </c>
      <c r="G362" s="82" t="s">
        <v>1</v>
      </c>
      <c r="H362" s="83" t="s">
        <v>1273</v>
      </c>
      <c r="I362" s="15">
        <v>280175</v>
      </c>
      <c r="J362" s="54">
        <v>288840</v>
      </c>
      <c r="K362" s="15"/>
      <c r="L362" s="43" t="s">
        <v>259</v>
      </c>
      <c r="N362" s="21"/>
    </row>
    <row r="363" spans="1:14" s="3" customFormat="1" ht="47.25" x14ac:dyDescent="0.25">
      <c r="A363" s="27" t="s">
        <v>56</v>
      </c>
      <c r="B363" s="62">
        <f>IF(D363="-","-",MAX($B$5:B362)+1)</f>
        <v>193</v>
      </c>
      <c r="C363" s="14" t="s">
        <v>449</v>
      </c>
      <c r="D363" s="14" t="s">
        <v>52</v>
      </c>
      <c r="E363" s="14" t="s">
        <v>53</v>
      </c>
      <c r="F363" s="69" t="str">
        <f>IF(G363="-","-",IF(D363="-",MAX($D$5:F362)+1,"-"))</f>
        <v>-</v>
      </c>
      <c r="G363" s="82" t="s">
        <v>1</v>
      </c>
      <c r="H363" s="83" t="s">
        <v>1273</v>
      </c>
      <c r="I363" s="15">
        <v>178713</v>
      </c>
      <c r="J363" s="54">
        <v>184240</v>
      </c>
      <c r="K363" s="15"/>
      <c r="L363" s="43" t="s">
        <v>259</v>
      </c>
      <c r="N363" s="21"/>
    </row>
    <row r="364" spans="1:14" s="3" customFormat="1" ht="47.25" x14ac:dyDescent="0.25">
      <c r="A364" s="27" t="s">
        <v>56</v>
      </c>
      <c r="B364" s="62">
        <f>IF(D364="-","-",MAX($B$5:B363)+1)</f>
        <v>194</v>
      </c>
      <c r="C364" s="14" t="s">
        <v>449</v>
      </c>
      <c r="D364" s="14" t="s">
        <v>54</v>
      </c>
      <c r="E364" s="14" t="s">
        <v>55</v>
      </c>
      <c r="F364" s="69" t="str">
        <f>IF(G364="-","-",IF(D364="-",MAX($D$5:F363)+1,"-"))</f>
        <v>-</v>
      </c>
      <c r="G364" s="82" t="s">
        <v>1</v>
      </c>
      <c r="H364" s="83" t="s">
        <v>1273</v>
      </c>
      <c r="I364" s="15">
        <v>190120</v>
      </c>
      <c r="J364" s="54">
        <v>196000</v>
      </c>
      <c r="K364" s="15"/>
      <c r="L364" s="43" t="s">
        <v>259</v>
      </c>
      <c r="N364" s="21"/>
    </row>
    <row r="365" spans="1:14" s="3" customFormat="1" ht="47.25" x14ac:dyDescent="0.25">
      <c r="A365" s="27" t="s">
        <v>56</v>
      </c>
      <c r="B365" s="63" t="str">
        <f>IF(D365="-","-",MAX($B$5:B364)+1)</f>
        <v>-</v>
      </c>
      <c r="C365" s="25" t="s">
        <v>449</v>
      </c>
      <c r="D365" s="74" t="s">
        <v>1</v>
      </c>
      <c r="E365" s="38" t="s">
        <v>1</v>
      </c>
      <c r="F365" s="59">
        <f>IF(G365="-","-",IF(D365="-",MAX($D$5:F364)+1,"-"))</f>
        <v>164</v>
      </c>
      <c r="G365" s="25" t="s">
        <v>1140</v>
      </c>
      <c r="H365" s="26"/>
      <c r="I365" s="73">
        <v>2413691</v>
      </c>
      <c r="J365" s="73">
        <v>2488340</v>
      </c>
      <c r="K365" s="36" t="s">
        <v>12</v>
      </c>
      <c r="L365" s="29" t="s">
        <v>259</v>
      </c>
      <c r="N365" s="21"/>
    </row>
    <row r="366" spans="1:14" s="3" customFormat="1" ht="51.75" customHeight="1" x14ac:dyDescent="0.25">
      <c r="A366" s="27" t="s">
        <v>224</v>
      </c>
      <c r="B366" s="62">
        <f>IF(D366="-","-",MAX($B$5:B365)+1)</f>
        <v>195</v>
      </c>
      <c r="C366" s="14" t="s">
        <v>1018</v>
      </c>
      <c r="D366" s="14" t="s">
        <v>1052</v>
      </c>
      <c r="E366" s="14" t="s">
        <v>1053</v>
      </c>
      <c r="F366" s="69" t="str">
        <f>IF(G366="-","-",IF(D366="-",MAX($D$5:F365)+1,"-"))</f>
        <v>-</v>
      </c>
      <c r="G366" s="82" t="s">
        <v>1</v>
      </c>
      <c r="H366" s="28" t="s">
        <v>819</v>
      </c>
      <c r="I366" s="55">
        <v>67000</v>
      </c>
      <c r="J366" s="55">
        <v>67000</v>
      </c>
      <c r="K366" s="80" t="s">
        <v>12</v>
      </c>
      <c r="L366" s="14" t="s">
        <v>1</v>
      </c>
      <c r="N366" s="21"/>
    </row>
    <row r="367" spans="1:14" s="3" customFormat="1" ht="31.5" x14ac:dyDescent="0.25">
      <c r="A367" s="27" t="s">
        <v>224</v>
      </c>
      <c r="B367" s="62">
        <f>IF(D367="-","-",MAX($B$5:B366)+1)</f>
        <v>196</v>
      </c>
      <c r="C367" s="14" t="s">
        <v>1018</v>
      </c>
      <c r="D367" s="14" t="s">
        <v>1054</v>
      </c>
      <c r="E367" s="14" t="s">
        <v>1055</v>
      </c>
      <c r="F367" s="69" t="str">
        <f>IF(G367="-","-",IF(D367="-",MAX($D$5:F366)+1,"-"))</f>
        <v>-</v>
      </c>
      <c r="G367" s="82" t="s">
        <v>1</v>
      </c>
      <c r="H367" s="28" t="s">
        <v>819</v>
      </c>
      <c r="I367" s="55">
        <v>208000</v>
      </c>
      <c r="J367" s="55">
        <v>208000</v>
      </c>
      <c r="K367" s="80" t="s">
        <v>12</v>
      </c>
      <c r="L367" s="14" t="s">
        <v>1</v>
      </c>
      <c r="N367" s="21"/>
    </row>
    <row r="368" spans="1:14" s="3" customFormat="1" ht="63" x14ac:dyDescent="0.25">
      <c r="A368" s="27" t="s">
        <v>224</v>
      </c>
      <c r="B368" s="63" t="str">
        <f>IF(D368="-","-",MAX($B$5:B367)+1)</f>
        <v>-</v>
      </c>
      <c r="C368" s="25" t="s">
        <v>1018</v>
      </c>
      <c r="D368" s="74" t="s">
        <v>1</v>
      </c>
      <c r="E368" s="38" t="s">
        <v>1</v>
      </c>
      <c r="F368" s="59">
        <f>IF(G368="-","-",IF(D368="-",MAX($D$5:F367)+1,"-"))</f>
        <v>165</v>
      </c>
      <c r="G368" s="25" t="s">
        <v>1064</v>
      </c>
      <c r="H368" s="26" t="s">
        <v>1</v>
      </c>
      <c r="I368" s="71">
        <v>275000</v>
      </c>
      <c r="J368" s="71">
        <v>275000</v>
      </c>
      <c r="K368" s="81" t="s">
        <v>12</v>
      </c>
      <c r="L368" s="25" t="s">
        <v>1067</v>
      </c>
      <c r="N368" s="21"/>
    </row>
    <row r="369" spans="1:14" s="3" customFormat="1" ht="51.75" customHeight="1" x14ac:dyDescent="0.25">
      <c r="A369" s="27" t="s">
        <v>224</v>
      </c>
      <c r="B369" s="62">
        <f>IF(D369="-","-",MAX($B$5:B368)+1)</f>
        <v>197</v>
      </c>
      <c r="C369" s="14" t="s">
        <v>1019</v>
      </c>
      <c r="D369" s="14" t="s">
        <v>459</v>
      </c>
      <c r="E369" s="14" t="s">
        <v>460</v>
      </c>
      <c r="F369" s="69" t="str">
        <f>IF(G369="-","-",IF(D369="-",MAX($D$5:F368)+1,"-"))</f>
        <v>-</v>
      </c>
      <c r="G369" s="82" t="s">
        <v>1</v>
      </c>
      <c r="H369" s="28" t="s">
        <v>819</v>
      </c>
      <c r="I369" s="55">
        <v>853600</v>
      </c>
      <c r="J369" s="55">
        <v>930000</v>
      </c>
      <c r="K369" s="80" t="s">
        <v>12</v>
      </c>
      <c r="L369" s="14" t="s">
        <v>1</v>
      </c>
      <c r="N369" s="21"/>
    </row>
    <row r="370" spans="1:14" s="3" customFormat="1" ht="47.25" x14ac:dyDescent="0.25">
      <c r="A370" s="27" t="s">
        <v>224</v>
      </c>
      <c r="B370" s="62">
        <f>IF(D370="-","-",MAX($B$5:B369)+1)</f>
        <v>198</v>
      </c>
      <c r="C370" s="14" t="s">
        <v>1019</v>
      </c>
      <c r="D370" s="14" t="s">
        <v>461</v>
      </c>
      <c r="E370" s="14" t="s">
        <v>462</v>
      </c>
      <c r="F370" s="69" t="str">
        <f>IF(G370="-","-",IF(D370="-",MAX($D$5:F369)+1,"-"))</f>
        <v>-</v>
      </c>
      <c r="G370" s="82" t="s">
        <v>1</v>
      </c>
      <c r="H370" s="28" t="s">
        <v>819</v>
      </c>
      <c r="I370" s="55">
        <v>64800</v>
      </c>
      <c r="J370" s="55">
        <v>350000</v>
      </c>
      <c r="K370" s="80" t="s">
        <v>12</v>
      </c>
      <c r="L370" s="14" t="s">
        <v>1</v>
      </c>
      <c r="N370" s="21"/>
    </row>
    <row r="371" spans="1:14" s="3" customFormat="1" ht="63" x14ac:dyDescent="0.25">
      <c r="A371" s="27" t="s">
        <v>224</v>
      </c>
      <c r="B371" s="63" t="str">
        <f>IF(D371="-","-",MAX($B$5:B370)+1)</f>
        <v>-</v>
      </c>
      <c r="C371" s="25" t="s">
        <v>1019</v>
      </c>
      <c r="D371" s="74" t="s">
        <v>1</v>
      </c>
      <c r="E371" s="38" t="s">
        <v>1</v>
      </c>
      <c r="F371" s="59">
        <f>IF(G371="-","-",IF(D371="-",MAX($D$5:F370)+1,"-"))</f>
        <v>166</v>
      </c>
      <c r="G371" s="25" t="s">
        <v>820</v>
      </c>
      <c r="H371" s="26" t="s">
        <v>1</v>
      </c>
      <c r="I371" s="71">
        <v>918400</v>
      </c>
      <c r="J371" s="71">
        <v>1280000</v>
      </c>
      <c r="K371" s="81" t="s">
        <v>12</v>
      </c>
      <c r="L371" s="25" t="s">
        <v>821</v>
      </c>
      <c r="N371" s="21"/>
    </row>
    <row r="372" spans="1:14" s="3" customFormat="1" ht="31.5" x14ac:dyDescent="0.25">
      <c r="A372" s="27" t="s">
        <v>224</v>
      </c>
      <c r="B372" s="62">
        <f>IF(D372="-","-",MAX($B$5:B371)+1)</f>
        <v>199</v>
      </c>
      <c r="C372" s="14" t="s">
        <v>1019</v>
      </c>
      <c r="D372" s="14" t="s">
        <v>463</v>
      </c>
      <c r="E372" s="14" t="s">
        <v>464</v>
      </c>
      <c r="F372" s="69" t="str">
        <f>IF(G372="-","-",IF(D372="-",MAX($D$5:F371)+1,"-"))</f>
        <v>-</v>
      </c>
      <c r="G372" s="82" t="s">
        <v>1</v>
      </c>
      <c r="H372" s="28" t="s">
        <v>819</v>
      </c>
      <c r="I372" s="55">
        <v>888617</v>
      </c>
      <c r="J372" s="55">
        <v>1100000</v>
      </c>
      <c r="K372" s="80" t="s">
        <v>12</v>
      </c>
      <c r="L372" s="14" t="s">
        <v>1</v>
      </c>
      <c r="N372" s="21"/>
    </row>
    <row r="373" spans="1:14" s="3" customFormat="1" ht="47.25" x14ac:dyDescent="0.25">
      <c r="A373" s="27" t="s">
        <v>224</v>
      </c>
      <c r="B373" s="62">
        <f>IF(D373="-","-",MAX($B$5:B372)+1)</f>
        <v>200</v>
      </c>
      <c r="C373" s="14" t="s">
        <v>1019</v>
      </c>
      <c r="D373" s="14" t="s">
        <v>465</v>
      </c>
      <c r="E373" s="14" t="s">
        <v>466</v>
      </c>
      <c r="F373" s="69" t="str">
        <f>IF(G373="-","-",IF(D373="-",MAX($D$5:F372)+1,"-"))</f>
        <v>-</v>
      </c>
      <c r="G373" s="82" t="s">
        <v>1</v>
      </c>
      <c r="H373" s="28" t="s">
        <v>819</v>
      </c>
      <c r="I373" s="55">
        <v>309600</v>
      </c>
      <c r="J373" s="55">
        <v>330000</v>
      </c>
      <c r="K373" s="80" t="s">
        <v>12</v>
      </c>
      <c r="L373" s="14" t="s">
        <v>1</v>
      </c>
      <c r="N373" s="21"/>
    </row>
    <row r="374" spans="1:14" s="3" customFormat="1" ht="63" x14ac:dyDescent="0.25">
      <c r="A374" s="27" t="s">
        <v>224</v>
      </c>
      <c r="B374" s="63" t="str">
        <f>IF(D374="-","-",MAX($B$5:B373)+1)</f>
        <v>-</v>
      </c>
      <c r="C374" s="25" t="s">
        <v>1019</v>
      </c>
      <c r="D374" s="74" t="s">
        <v>1</v>
      </c>
      <c r="E374" s="38" t="s">
        <v>1</v>
      </c>
      <c r="F374" s="59">
        <f>IF(G374="-","-",IF(D374="-",MAX($D$5:F373)+1,"-"))</f>
        <v>167</v>
      </c>
      <c r="G374" s="25" t="s">
        <v>822</v>
      </c>
      <c r="H374" s="26" t="s">
        <v>1</v>
      </c>
      <c r="I374" s="71">
        <v>1198217</v>
      </c>
      <c r="J374" s="71">
        <v>1430000</v>
      </c>
      <c r="K374" s="81" t="s">
        <v>12</v>
      </c>
      <c r="L374" s="25" t="s">
        <v>823</v>
      </c>
      <c r="N374" s="21"/>
    </row>
    <row r="375" spans="1:14" s="3" customFormat="1" ht="31.5" x14ac:dyDescent="0.25">
      <c r="A375" s="27" t="s">
        <v>224</v>
      </c>
      <c r="B375" s="62">
        <f>IF(D375="-","-",MAX($B$5:B374)+1)</f>
        <v>201</v>
      </c>
      <c r="C375" s="14" t="s">
        <v>1020</v>
      </c>
      <c r="D375" s="14" t="s">
        <v>467</v>
      </c>
      <c r="E375" s="14" t="s">
        <v>468</v>
      </c>
      <c r="F375" s="69" t="str">
        <f>IF(G375="-","-",IF(D375="-",MAX($D$5:F374)+1,"-"))</f>
        <v>-</v>
      </c>
      <c r="G375" s="82" t="s">
        <v>1</v>
      </c>
      <c r="H375" s="28" t="s">
        <v>819</v>
      </c>
      <c r="I375" s="55">
        <v>4133568.82</v>
      </c>
      <c r="J375" s="55">
        <v>4010259</v>
      </c>
      <c r="K375" s="80" t="s">
        <v>12</v>
      </c>
      <c r="L375" s="14" t="s">
        <v>1</v>
      </c>
      <c r="N375" s="21"/>
    </row>
    <row r="376" spans="1:14" s="3" customFormat="1" ht="47.25" x14ac:dyDescent="0.25">
      <c r="A376" s="27" t="s">
        <v>224</v>
      </c>
      <c r="B376" s="62">
        <f>IF(D376="-","-",MAX($B$5:B375)+1)</f>
        <v>202</v>
      </c>
      <c r="C376" s="14" t="s">
        <v>1020</v>
      </c>
      <c r="D376" s="14" t="s">
        <v>469</v>
      </c>
      <c r="E376" s="14" t="s">
        <v>470</v>
      </c>
      <c r="F376" s="69" t="str">
        <f>IF(G376="-","-",IF(D376="-",MAX($D$5:F375)+1,"-"))</f>
        <v>-</v>
      </c>
      <c r="G376" s="82" t="s">
        <v>1</v>
      </c>
      <c r="H376" s="28" t="s">
        <v>819</v>
      </c>
      <c r="I376" s="55">
        <v>169840</v>
      </c>
      <c r="J376" s="55">
        <v>239117</v>
      </c>
      <c r="K376" s="80" t="s">
        <v>12</v>
      </c>
      <c r="L376" s="14" t="s">
        <v>1</v>
      </c>
      <c r="N376" s="21"/>
    </row>
    <row r="377" spans="1:14" s="3" customFormat="1" ht="63" x14ac:dyDescent="0.25">
      <c r="A377" s="27" t="s">
        <v>224</v>
      </c>
      <c r="B377" s="63" t="str">
        <f>IF(D377="-","-",MAX($B$5:B376)+1)</f>
        <v>-</v>
      </c>
      <c r="C377" s="25" t="s">
        <v>1020</v>
      </c>
      <c r="D377" s="74" t="s">
        <v>1</v>
      </c>
      <c r="E377" s="38" t="s">
        <v>1</v>
      </c>
      <c r="F377" s="59">
        <f>IF(G377="-","-",IF(D377="-",MAX($D$5:F376)+1,"-"))</f>
        <v>168</v>
      </c>
      <c r="G377" s="25" t="s">
        <v>824</v>
      </c>
      <c r="H377" s="26" t="s">
        <v>1</v>
      </c>
      <c r="I377" s="71">
        <v>4303408.82</v>
      </c>
      <c r="J377" s="71">
        <v>4249376</v>
      </c>
      <c r="K377" s="81" t="s">
        <v>12</v>
      </c>
      <c r="L377" s="25" t="s">
        <v>825</v>
      </c>
      <c r="N377" s="21"/>
    </row>
    <row r="378" spans="1:14" s="3" customFormat="1" ht="31.5" x14ac:dyDescent="0.25">
      <c r="A378" s="27" t="s">
        <v>224</v>
      </c>
      <c r="B378" s="62">
        <f>IF(D378="-","-",MAX($B$5:B377)+1)</f>
        <v>203</v>
      </c>
      <c r="C378" s="14" t="s">
        <v>1020</v>
      </c>
      <c r="D378" s="14" t="s">
        <v>1070</v>
      </c>
      <c r="E378" s="14" t="s">
        <v>1071</v>
      </c>
      <c r="F378" s="69" t="str">
        <f>IF(G378="-","-",IF(D378="-",MAX($D$5:F377)+1,"-"))</f>
        <v>-</v>
      </c>
      <c r="G378" s="82" t="s">
        <v>1</v>
      </c>
      <c r="H378" s="28" t="s">
        <v>828</v>
      </c>
      <c r="I378" s="55">
        <v>262200</v>
      </c>
      <c r="J378" s="55">
        <v>294000</v>
      </c>
      <c r="K378" s="80" t="s">
        <v>12</v>
      </c>
      <c r="L378" s="14" t="s">
        <v>1</v>
      </c>
      <c r="N378" s="21"/>
    </row>
    <row r="379" spans="1:14" s="3" customFormat="1" ht="31.5" x14ac:dyDescent="0.25">
      <c r="A379" s="27" t="s">
        <v>224</v>
      </c>
      <c r="B379" s="62">
        <f>IF(D379="-","-",MAX($B$5:B378)+1)</f>
        <v>204</v>
      </c>
      <c r="C379" s="14" t="s">
        <v>1020</v>
      </c>
      <c r="D379" s="14" t="s">
        <v>1072</v>
      </c>
      <c r="E379" s="14" t="s">
        <v>1073</v>
      </c>
      <c r="F379" s="69" t="str">
        <f>IF(G379="-","-",IF(D379="-",MAX($D$5:F378)+1,"-"))</f>
        <v>-</v>
      </c>
      <c r="G379" s="82" t="s">
        <v>1</v>
      </c>
      <c r="H379" s="28" t="s">
        <v>819</v>
      </c>
      <c r="I379" s="55">
        <v>1912418.68</v>
      </c>
      <c r="J379" s="55">
        <v>743000</v>
      </c>
      <c r="K379" s="80" t="s">
        <v>12</v>
      </c>
      <c r="L379" s="14" t="s">
        <v>1</v>
      </c>
      <c r="N379" s="21"/>
    </row>
    <row r="380" spans="1:14" s="3" customFormat="1" ht="31.5" x14ac:dyDescent="0.25">
      <c r="A380" s="27" t="s">
        <v>224</v>
      </c>
      <c r="B380" s="62">
        <f>IF(D380="-","-",MAX($B$5:B379)+1)</f>
        <v>205</v>
      </c>
      <c r="C380" s="14" t="s">
        <v>1020</v>
      </c>
      <c r="D380" s="14" t="s">
        <v>1074</v>
      </c>
      <c r="E380" s="14" t="s">
        <v>1075</v>
      </c>
      <c r="F380" s="69" t="str">
        <f>IF(G380="-","-",IF(D380="-",MAX($D$5:F379)+1,"-"))</f>
        <v>-</v>
      </c>
      <c r="G380" s="82" t="s">
        <v>1</v>
      </c>
      <c r="H380" s="28" t="s">
        <v>819</v>
      </c>
      <c r="I380" s="55">
        <v>712200</v>
      </c>
      <c r="J380" s="55">
        <v>2076000</v>
      </c>
      <c r="K380" s="80" t="s">
        <v>12</v>
      </c>
      <c r="L380" s="14" t="s">
        <v>1</v>
      </c>
      <c r="N380" s="21"/>
    </row>
    <row r="381" spans="1:14" s="3" customFormat="1" ht="50.25" customHeight="1" x14ac:dyDescent="0.25">
      <c r="A381" s="27" t="s">
        <v>224</v>
      </c>
      <c r="B381" s="63" t="str">
        <f>IF(D381="-","-",MAX($B$5:B380)+1)</f>
        <v>-</v>
      </c>
      <c r="C381" s="25" t="s">
        <v>1020</v>
      </c>
      <c r="D381" s="74" t="s">
        <v>1</v>
      </c>
      <c r="E381" s="38" t="s">
        <v>1</v>
      </c>
      <c r="F381" s="59">
        <f>IF(G381="-","-",IF(D381="-",MAX($D$5:F380)+1,"-"))</f>
        <v>169</v>
      </c>
      <c r="G381" s="25" t="s">
        <v>1100</v>
      </c>
      <c r="H381" s="26" t="s">
        <v>1</v>
      </c>
      <c r="I381" s="71">
        <v>2886818.6799999997</v>
      </c>
      <c r="J381" s="71">
        <v>3113000</v>
      </c>
      <c r="K381" s="81" t="s">
        <v>12</v>
      </c>
      <c r="L381" s="25" t="s">
        <v>1101</v>
      </c>
      <c r="N381" s="21"/>
    </row>
    <row r="382" spans="1:14" s="3" customFormat="1" ht="49.5" customHeight="1" x14ac:dyDescent="0.25">
      <c r="A382" s="27" t="s">
        <v>224</v>
      </c>
      <c r="B382" s="62">
        <f>IF(D382="-","-",MAX($B$5:B381)+1)</f>
        <v>206</v>
      </c>
      <c r="C382" s="14" t="s">
        <v>1020</v>
      </c>
      <c r="D382" s="14" t="s">
        <v>1142</v>
      </c>
      <c r="E382" s="14" t="s">
        <v>1143</v>
      </c>
      <c r="F382" s="69" t="str">
        <f>IF(G382="-","-",IF(D382="-",MAX($D$5:F381)+1,"-"))</f>
        <v>-</v>
      </c>
      <c r="G382" s="82" t="s">
        <v>1</v>
      </c>
      <c r="H382" s="28" t="s">
        <v>1164</v>
      </c>
      <c r="I382" s="55">
        <v>152796</v>
      </c>
      <c r="J382" s="55">
        <v>160000</v>
      </c>
      <c r="K382" s="80" t="s">
        <v>12</v>
      </c>
      <c r="L382" s="14" t="s">
        <v>1</v>
      </c>
      <c r="N382" s="21"/>
    </row>
    <row r="383" spans="1:14" s="3" customFormat="1" ht="81.75" customHeight="1" x14ac:dyDescent="0.25">
      <c r="A383" s="27" t="s">
        <v>224</v>
      </c>
      <c r="B383" s="63" t="str">
        <f>IF(D383="-","-",MAX($B$5:B382)+1)</f>
        <v>-</v>
      </c>
      <c r="C383" s="25" t="s">
        <v>1020</v>
      </c>
      <c r="D383" s="74" t="s">
        <v>1</v>
      </c>
      <c r="E383" s="38" t="s">
        <v>1</v>
      </c>
      <c r="F383" s="59">
        <f>IF(G383="-","-",IF(D383="-",MAX($D$5:F382)+1,"-"))</f>
        <v>170</v>
      </c>
      <c r="G383" s="25" t="s">
        <v>1165</v>
      </c>
      <c r="H383" s="26" t="s">
        <v>1</v>
      </c>
      <c r="I383" s="71">
        <v>152796</v>
      </c>
      <c r="J383" s="71">
        <v>160000</v>
      </c>
      <c r="K383" s="81" t="s">
        <v>12</v>
      </c>
      <c r="L383" s="25" t="s">
        <v>1166</v>
      </c>
      <c r="N383" s="21"/>
    </row>
    <row r="384" spans="1:14" s="3" customFormat="1" ht="47.25" x14ac:dyDescent="0.25">
      <c r="A384" s="27" t="s">
        <v>224</v>
      </c>
      <c r="B384" s="62">
        <f>IF(D384="-","-",MAX($B$5:B383)+1)</f>
        <v>207</v>
      </c>
      <c r="C384" s="14" t="s">
        <v>1021</v>
      </c>
      <c r="D384" s="14" t="s">
        <v>471</v>
      </c>
      <c r="E384" s="14" t="s">
        <v>472</v>
      </c>
      <c r="F384" s="69" t="str">
        <f>IF(G384="-","-",IF(D384="-",MAX($D$5:F383)+1,"-"))</f>
        <v>-</v>
      </c>
      <c r="G384" s="82" t="s">
        <v>1</v>
      </c>
      <c r="H384" s="28" t="s">
        <v>819</v>
      </c>
      <c r="I384" s="55">
        <v>1060400</v>
      </c>
      <c r="J384" s="55">
        <v>2772240</v>
      </c>
      <c r="K384" s="80" t="s">
        <v>12</v>
      </c>
      <c r="L384" s="14" t="s">
        <v>1</v>
      </c>
      <c r="N384" s="21"/>
    </row>
    <row r="385" spans="1:14" s="3" customFormat="1" ht="47.25" x14ac:dyDescent="0.25">
      <c r="A385" s="27" t="s">
        <v>224</v>
      </c>
      <c r="B385" s="62">
        <f>IF(D385="-","-",MAX($B$5:B384)+1)</f>
        <v>208</v>
      </c>
      <c r="C385" s="14" t="s">
        <v>1021</v>
      </c>
      <c r="D385" s="14" t="s">
        <v>473</v>
      </c>
      <c r="E385" s="14" t="s">
        <v>474</v>
      </c>
      <c r="F385" s="69" t="str">
        <f>IF(G385="-","-",IF(D385="-",MAX($D$5:F384)+1,"-"))</f>
        <v>-</v>
      </c>
      <c r="G385" s="82" t="s">
        <v>1</v>
      </c>
      <c r="H385" s="28" t="s">
        <v>819</v>
      </c>
      <c r="I385" s="55">
        <v>46800</v>
      </c>
      <c r="J385" s="55">
        <v>310505</v>
      </c>
      <c r="K385" s="80" t="s">
        <v>12</v>
      </c>
      <c r="L385" s="14" t="s">
        <v>1</v>
      </c>
      <c r="N385" s="21"/>
    </row>
    <row r="386" spans="1:14" s="3" customFormat="1" ht="63" x14ac:dyDescent="0.25">
      <c r="A386" s="27" t="s">
        <v>224</v>
      </c>
      <c r="B386" s="63" t="str">
        <f>IF(D386="-","-",MAX($B$5:B385)+1)</f>
        <v>-</v>
      </c>
      <c r="C386" s="25" t="s">
        <v>1021</v>
      </c>
      <c r="D386" s="74" t="s">
        <v>1</v>
      </c>
      <c r="E386" s="38" t="s">
        <v>1</v>
      </c>
      <c r="F386" s="59">
        <f>IF(G386="-","-",IF(D386="-",MAX($D$5:F385)+1,"-"))</f>
        <v>171</v>
      </c>
      <c r="G386" s="25" t="s">
        <v>826</v>
      </c>
      <c r="H386" s="26" t="s">
        <v>1</v>
      </c>
      <c r="I386" s="71">
        <v>1107200</v>
      </c>
      <c r="J386" s="71">
        <v>3082745</v>
      </c>
      <c r="K386" s="81" t="s">
        <v>12</v>
      </c>
      <c r="L386" s="25" t="s">
        <v>827</v>
      </c>
      <c r="N386" s="21"/>
    </row>
    <row r="387" spans="1:14" s="3" customFormat="1" ht="47.25" x14ac:dyDescent="0.25">
      <c r="A387" s="27" t="s">
        <v>224</v>
      </c>
      <c r="B387" s="62">
        <f>IF(D387="-","-",MAX($B$5:B386)+1)</f>
        <v>209</v>
      </c>
      <c r="C387" s="14" t="s">
        <v>1021</v>
      </c>
      <c r="D387" s="14" t="s">
        <v>1076</v>
      </c>
      <c r="E387" s="14" t="s">
        <v>1077</v>
      </c>
      <c r="F387" s="69" t="str">
        <f>IF(G387="-","-",IF(D387="-",MAX($D$5:F386)+1,"-"))</f>
        <v>-</v>
      </c>
      <c r="G387" s="82" t="s">
        <v>1</v>
      </c>
      <c r="H387" s="28" t="s">
        <v>819</v>
      </c>
      <c r="I387" s="55">
        <v>198600</v>
      </c>
      <c r="J387" s="55">
        <v>330000</v>
      </c>
      <c r="K387" s="80" t="s">
        <v>12</v>
      </c>
      <c r="L387" s="14" t="s">
        <v>1</v>
      </c>
      <c r="N387" s="21"/>
    </row>
    <row r="388" spans="1:14" s="3" customFormat="1" ht="63" x14ac:dyDescent="0.25">
      <c r="A388" s="27" t="s">
        <v>224</v>
      </c>
      <c r="B388" s="63" t="str">
        <f>IF(D388="-","-",MAX($B$5:B387)+1)</f>
        <v>-</v>
      </c>
      <c r="C388" s="25" t="s">
        <v>1021</v>
      </c>
      <c r="D388" s="74" t="s">
        <v>1</v>
      </c>
      <c r="E388" s="38" t="s">
        <v>1</v>
      </c>
      <c r="F388" s="59">
        <f>IF(G388="-","-",IF(D388="-",MAX($D$5:F387)+1,"-"))</f>
        <v>172</v>
      </c>
      <c r="G388" s="25" t="s">
        <v>1102</v>
      </c>
      <c r="H388" s="26" t="s">
        <v>1</v>
      </c>
      <c r="I388" s="71">
        <v>198600</v>
      </c>
      <c r="J388" s="71">
        <v>330000</v>
      </c>
      <c r="K388" s="81" t="s">
        <v>12</v>
      </c>
      <c r="L388" s="25" t="s">
        <v>1103</v>
      </c>
      <c r="N388" s="21"/>
    </row>
    <row r="389" spans="1:14" s="3" customFormat="1" ht="47.25" x14ac:dyDescent="0.25">
      <c r="A389" s="27" t="s">
        <v>224</v>
      </c>
      <c r="B389" s="62">
        <f>IF(D389="-","-",MAX($B$5:B388)+1)</f>
        <v>210</v>
      </c>
      <c r="C389" s="14" t="s">
        <v>1021</v>
      </c>
      <c r="D389" s="14" t="s">
        <v>1144</v>
      </c>
      <c r="E389" s="14" t="s">
        <v>1145</v>
      </c>
      <c r="F389" s="69" t="str">
        <f>IF(G389="-","-",IF(D389="-",MAX($D$5:F388)+1,"-"))</f>
        <v>-</v>
      </c>
      <c r="G389" s="82" t="s">
        <v>1</v>
      </c>
      <c r="H389" s="28" t="s">
        <v>1164</v>
      </c>
      <c r="I389" s="55">
        <v>68512.5</v>
      </c>
      <c r="J389" s="55">
        <v>50000</v>
      </c>
      <c r="K389" s="80" t="s">
        <v>12</v>
      </c>
      <c r="L389" s="14" t="s">
        <v>1</v>
      </c>
      <c r="N389" s="21"/>
    </row>
    <row r="390" spans="1:14" s="3" customFormat="1" ht="63" x14ac:dyDescent="0.25">
      <c r="A390" s="27" t="s">
        <v>224</v>
      </c>
      <c r="B390" s="63" t="str">
        <f>IF(D390="-","-",MAX($B$5:B389)+1)</f>
        <v>-</v>
      </c>
      <c r="C390" s="25" t="s">
        <v>1021</v>
      </c>
      <c r="D390" s="74" t="s">
        <v>1</v>
      </c>
      <c r="E390" s="38" t="s">
        <v>1</v>
      </c>
      <c r="F390" s="59">
        <f>IF(G390="-","-",IF(D390="-",MAX($D$5:F389)+1,"-"))</f>
        <v>173</v>
      </c>
      <c r="G390" s="25" t="s">
        <v>1167</v>
      </c>
      <c r="H390" s="26" t="s">
        <v>1</v>
      </c>
      <c r="I390" s="71">
        <v>68512.5</v>
      </c>
      <c r="J390" s="71">
        <v>50000</v>
      </c>
      <c r="K390" s="81" t="s">
        <v>12</v>
      </c>
      <c r="L390" s="25" t="s">
        <v>1168</v>
      </c>
      <c r="N390" s="21"/>
    </row>
    <row r="391" spans="1:14" s="3" customFormat="1" ht="71.25" customHeight="1" x14ac:dyDescent="0.25">
      <c r="A391" s="27" t="s">
        <v>224</v>
      </c>
      <c r="B391" s="62">
        <f>IF(D391="-","-",MAX($B$5:B390)+1)</f>
        <v>211</v>
      </c>
      <c r="C391" s="14" t="s">
        <v>1021</v>
      </c>
      <c r="D391" s="14" t="s">
        <v>1146</v>
      </c>
      <c r="E391" s="14" t="s">
        <v>1147</v>
      </c>
      <c r="F391" s="69" t="str">
        <f>IF(G391="-","-",IF(D391="-",MAX($D$5:F390)+1,"-"))</f>
        <v>-</v>
      </c>
      <c r="G391" s="82" t="s">
        <v>1</v>
      </c>
      <c r="H391" s="28" t="s">
        <v>819</v>
      </c>
      <c r="I391" s="55">
        <v>1037520</v>
      </c>
      <c r="J391" s="55">
        <v>1387000</v>
      </c>
      <c r="K391" s="80" t="s">
        <v>12</v>
      </c>
      <c r="L391" s="14" t="s">
        <v>1</v>
      </c>
      <c r="N391" s="21"/>
    </row>
    <row r="392" spans="1:14" s="3" customFormat="1" ht="63" x14ac:dyDescent="0.25">
      <c r="A392" s="27" t="s">
        <v>224</v>
      </c>
      <c r="B392" s="63" t="str">
        <f>IF(D392="-","-",MAX($B$5:B391)+1)</f>
        <v>-</v>
      </c>
      <c r="C392" s="25" t="s">
        <v>1021</v>
      </c>
      <c r="D392" s="74" t="s">
        <v>1</v>
      </c>
      <c r="E392" s="38" t="s">
        <v>1</v>
      </c>
      <c r="F392" s="59">
        <f>IF(G392="-","-",IF(D392="-",MAX($D$5:F391)+1,"-"))</f>
        <v>174</v>
      </c>
      <c r="G392" s="25" t="s">
        <v>1169</v>
      </c>
      <c r="H392" s="26" t="s">
        <v>1</v>
      </c>
      <c r="I392" s="71">
        <v>1037520</v>
      </c>
      <c r="J392" s="71">
        <v>1387000</v>
      </c>
      <c r="K392" s="81" t="s">
        <v>12</v>
      </c>
      <c r="L392" s="25" t="s">
        <v>1170</v>
      </c>
      <c r="N392" s="21"/>
    </row>
    <row r="393" spans="1:14" s="3" customFormat="1" ht="82.5" customHeight="1" x14ac:dyDescent="0.25">
      <c r="A393" s="27" t="s">
        <v>224</v>
      </c>
      <c r="B393" s="62">
        <f>IF(D393="-","-",MAX($B$5:B392)+1)</f>
        <v>212</v>
      </c>
      <c r="C393" s="14" t="s">
        <v>1022</v>
      </c>
      <c r="D393" s="14" t="s">
        <v>1148</v>
      </c>
      <c r="E393" s="14" t="s">
        <v>1149</v>
      </c>
      <c r="F393" s="69" t="str">
        <f>IF(G393="-","-",IF(D393="-",MAX($D$5:F392)+1,"-"))</f>
        <v>-</v>
      </c>
      <c r="G393" s="82" t="s">
        <v>1</v>
      </c>
      <c r="H393" s="28" t="s">
        <v>819</v>
      </c>
      <c r="I393" s="55">
        <v>860390</v>
      </c>
      <c r="J393" s="55">
        <v>949000</v>
      </c>
      <c r="K393" s="80" t="s">
        <v>12</v>
      </c>
      <c r="L393" s="14" t="s">
        <v>1</v>
      </c>
      <c r="N393" s="21"/>
    </row>
    <row r="394" spans="1:14" s="3" customFormat="1" ht="63" x14ac:dyDescent="0.25">
      <c r="A394" s="27" t="s">
        <v>224</v>
      </c>
      <c r="B394" s="63" t="str">
        <f>IF(D394="-","-",MAX($B$5:B393)+1)</f>
        <v>-</v>
      </c>
      <c r="C394" s="25" t="s">
        <v>1022</v>
      </c>
      <c r="D394" s="74" t="s">
        <v>1</v>
      </c>
      <c r="E394" s="38" t="s">
        <v>1</v>
      </c>
      <c r="F394" s="59">
        <f>IF(G394="-","-",IF(D394="-",MAX($D$5:F393)+1,"-"))</f>
        <v>175</v>
      </c>
      <c r="G394" s="25" t="s">
        <v>1171</v>
      </c>
      <c r="H394" s="26" t="s">
        <v>1</v>
      </c>
      <c r="I394" s="71">
        <v>860390</v>
      </c>
      <c r="J394" s="71">
        <v>949000</v>
      </c>
      <c r="K394" s="81" t="s">
        <v>12</v>
      </c>
      <c r="L394" s="25" t="s">
        <v>1172</v>
      </c>
      <c r="N394" s="21"/>
    </row>
    <row r="395" spans="1:14" s="3" customFormat="1" ht="47.25" x14ac:dyDescent="0.25">
      <c r="A395" s="27" t="s">
        <v>224</v>
      </c>
      <c r="B395" s="62">
        <f>IF(D395="-","-",MAX($B$5:B394)+1)</f>
        <v>213</v>
      </c>
      <c r="C395" s="14" t="s">
        <v>1023</v>
      </c>
      <c r="D395" s="14" t="s">
        <v>475</v>
      </c>
      <c r="E395" s="14" t="s">
        <v>476</v>
      </c>
      <c r="F395" s="69" t="str">
        <f>IF(G395="-","-",IF(D395="-",MAX($D$5:F394)+1,"-"))</f>
        <v>-</v>
      </c>
      <c r="G395" s="82" t="s">
        <v>1</v>
      </c>
      <c r="H395" s="28" t="s">
        <v>828</v>
      </c>
      <c r="I395" s="55">
        <v>152790.29999999999</v>
      </c>
      <c r="J395" s="55">
        <v>208500</v>
      </c>
      <c r="K395" s="80" t="s">
        <v>12</v>
      </c>
      <c r="L395" s="14" t="s">
        <v>1</v>
      </c>
      <c r="N395" s="21"/>
    </row>
    <row r="396" spans="1:14" s="3" customFormat="1" ht="36.75" customHeight="1" x14ac:dyDescent="0.25">
      <c r="A396" s="27" t="s">
        <v>224</v>
      </c>
      <c r="B396" s="62">
        <f>IF(D396="-","-",MAX($B$5:B395)+1)</f>
        <v>214</v>
      </c>
      <c r="C396" s="14" t="s">
        <v>1023</v>
      </c>
      <c r="D396" s="14" t="s">
        <v>477</v>
      </c>
      <c r="E396" s="14" t="s">
        <v>478</v>
      </c>
      <c r="F396" s="69" t="str">
        <f>IF(G396="-","-",IF(D396="-",MAX($D$5:F395)+1,"-"))</f>
        <v>-</v>
      </c>
      <c r="G396" s="82" t="s">
        <v>1</v>
      </c>
      <c r="H396" s="28" t="s">
        <v>819</v>
      </c>
      <c r="I396" s="55">
        <v>3545447</v>
      </c>
      <c r="J396" s="55">
        <v>4531626</v>
      </c>
      <c r="K396" s="80" t="s">
        <v>12</v>
      </c>
      <c r="L396" s="14" t="s">
        <v>1</v>
      </c>
      <c r="N396" s="21"/>
    </row>
    <row r="397" spans="1:14" s="3" customFormat="1" ht="47.25" x14ac:dyDescent="0.25">
      <c r="A397" s="27" t="s">
        <v>224</v>
      </c>
      <c r="B397" s="63" t="str">
        <f>IF(D397="-","-",MAX($B$5:B396)+1)</f>
        <v>-</v>
      </c>
      <c r="C397" s="25" t="s">
        <v>1023</v>
      </c>
      <c r="D397" s="74" t="s">
        <v>1</v>
      </c>
      <c r="E397" s="38" t="s">
        <v>1</v>
      </c>
      <c r="F397" s="59">
        <f>IF(G397="-","-",IF(D397="-",MAX($D$5:F396)+1,"-"))</f>
        <v>176</v>
      </c>
      <c r="G397" s="25" t="s">
        <v>829</v>
      </c>
      <c r="H397" s="26" t="s">
        <v>1</v>
      </c>
      <c r="I397" s="71">
        <v>3698237.3</v>
      </c>
      <c r="J397" s="71">
        <v>4740126</v>
      </c>
      <c r="K397" s="81" t="s">
        <v>12</v>
      </c>
      <c r="L397" s="25" t="s">
        <v>830</v>
      </c>
      <c r="N397" s="21"/>
    </row>
    <row r="398" spans="1:14" s="3" customFormat="1" ht="47.25" x14ac:dyDescent="0.25">
      <c r="A398" s="27" t="s">
        <v>224</v>
      </c>
      <c r="B398" s="62">
        <f>IF(D398="-","-",MAX($B$5:B397)+1)</f>
        <v>215</v>
      </c>
      <c r="C398" s="14" t="s">
        <v>1023</v>
      </c>
      <c r="D398" s="14" t="s">
        <v>479</v>
      </c>
      <c r="E398" s="14" t="s">
        <v>480</v>
      </c>
      <c r="F398" s="69" t="str">
        <f>IF(G398="-","-",IF(D398="-",MAX($D$5:F397)+1,"-"))</f>
        <v>-</v>
      </c>
      <c r="G398" s="82" t="s">
        <v>1</v>
      </c>
      <c r="H398" s="28" t="s">
        <v>819</v>
      </c>
      <c r="I398" s="55">
        <v>132793</v>
      </c>
      <c r="J398" s="55">
        <v>267000</v>
      </c>
      <c r="K398" s="80" t="s">
        <v>12</v>
      </c>
      <c r="L398" s="14" t="s">
        <v>1</v>
      </c>
      <c r="N398" s="21"/>
    </row>
    <row r="399" spans="1:14" s="3" customFormat="1" ht="31.5" x14ac:dyDescent="0.25">
      <c r="A399" s="27" t="s">
        <v>224</v>
      </c>
      <c r="B399" s="62">
        <f>IF(D399="-","-",MAX($B$5:B398)+1)</f>
        <v>216</v>
      </c>
      <c r="C399" s="14" t="s">
        <v>1023</v>
      </c>
      <c r="D399" s="14" t="s">
        <v>481</v>
      </c>
      <c r="E399" s="14" t="s">
        <v>482</v>
      </c>
      <c r="F399" s="69" t="str">
        <f>IF(G399="-","-",IF(D399="-",MAX($D$5:F398)+1,"-"))</f>
        <v>-</v>
      </c>
      <c r="G399" s="82" t="s">
        <v>1</v>
      </c>
      <c r="H399" s="28" t="s">
        <v>819</v>
      </c>
      <c r="I399" s="55">
        <v>469001.4</v>
      </c>
      <c r="J399" s="55">
        <v>1801000</v>
      </c>
      <c r="K399" s="80" t="s">
        <v>12</v>
      </c>
      <c r="L399" s="14" t="s">
        <v>1</v>
      </c>
      <c r="N399" s="21"/>
    </row>
    <row r="400" spans="1:14" s="3" customFormat="1" ht="63" x14ac:dyDescent="0.25">
      <c r="A400" s="27" t="s">
        <v>224</v>
      </c>
      <c r="B400" s="63" t="str">
        <f>IF(D400="-","-",MAX($B$5:B399)+1)</f>
        <v>-</v>
      </c>
      <c r="C400" s="25" t="s">
        <v>1023</v>
      </c>
      <c r="D400" s="74" t="s">
        <v>1</v>
      </c>
      <c r="E400" s="38" t="s">
        <v>1</v>
      </c>
      <c r="F400" s="59">
        <f>IF(G400="-","-",IF(D400="-",MAX($D$5:F399)+1,"-"))</f>
        <v>177</v>
      </c>
      <c r="G400" s="25" t="s">
        <v>831</v>
      </c>
      <c r="H400" s="26" t="s">
        <v>1</v>
      </c>
      <c r="I400" s="71">
        <v>601794.4</v>
      </c>
      <c r="J400" s="71">
        <v>2068000</v>
      </c>
      <c r="K400" s="81" t="s">
        <v>12</v>
      </c>
      <c r="L400" s="25" t="s">
        <v>832</v>
      </c>
      <c r="N400" s="21"/>
    </row>
    <row r="401" spans="1:14" s="3" customFormat="1" ht="50.25" customHeight="1" x14ac:dyDescent="0.25">
      <c r="A401" s="27" t="s">
        <v>224</v>
      </c>
      <c r="B401" s="62">
        <f>IF(D401="-","-",MAX($B$5:B400)+1)</f>
        <v>217</v>
      </c>
      <c r="C401" s="14" t="s">
        <v>483</v>
      </c>
      <c r="D401" s="14" t="s">
        <v>475</v>
      </c>
      <c r="E401" s="14" t="s">
        <v>484</v>
      </c>
      <c r="F401" s="69" t="str">
        <f>IF(G401="-","-",IF(D401="-",MAX($D$5:F400)+1,"-"))</f>
        <v>-</v>
      </c>
      <c r="G401" s="82" t="s">
        <v>1</v>
      </c>
      <c r="H401" s="28" t="s">
        <v>819</v>
      </c>
      <c r="I401" s="55">
        <v>1536189</v>
      </c>
      <c r="J401" s="55">
        <v>1897500</v>
      </c>
      <c r="K401" s="80" t="s">
        <v>12</v>
      </c>
      <c r="L401" s="14" t="s">
        <v>1</v>
      </c>
      <c r="N401" s="21"/>
    </row>
    <row r="402" spans="1:14" s="3" customFormat="1" ht="50.25" customHeight="1" x14ac:dyDescent="0.25">
      <c r="A402" s="27" t="s">
        <v>224</v>
      </c>
      <c r="B402" s="62">
        <f>IF(D402="-","-",MAX($B$5:B401)+1)</f>
        <v>218</v>
      </c>
      <c r="C402" s="14" t="s">
        <v>483</v>
      </c>
      <c r="D402" s="14" t="s">
        <v>485</v>
      </c>
      <c r="E402" s="14" t="s">
        <v>486</v>
      </c>
      <c r="F402" s="69" t="str">
        <f>IF(G402="-","-",IF(D402="-",MAX($D$5:F401)+1,"-"))</f>
        <v>-</v>
      </c>
      <c r="G402" s="82" t="s">
        <v>1</v>
      </c>
      <c r="H402" s="28" t="s">
        <v>819</v>
      </c>
      <c r="I402" s="55">
        <v>4328039.4000000004</v>
      </c>
      <c r="J402" s="55">
        <v>5315437</v>
      </c>
      <c r="K402" s="80" t="s">
        <v>12</v>
      </c>
      <c r="L402" s="14" t="s">
        <v>1</v>
      </c>
      <c r="N402" s="21"/>
    </row>
    <row r="403" spans="1:14" s="3" customFormat="1" ht="63" x14ac:dyDescent="0.25">
      <c r="A403" s="27" t="s">
        <v>224</v>
      </c>
      <c r="B403" s="63" t="str">
        <f>IF(D403="-","-",MAX($B$5:B402)+1)</f>
        <v>-</v>
      </c>
      <c r="C403" s="25" t="s">
        <v>483</v>
      </c>
      <c r="D403" s="74" t="s">
        <v>1</v>
      </c>
      <c r="E403" s="38" t="s">
        <v>1</v>
      </c>
      <c r="F403" s="59">
        <f>IF(G403="-","-",IF(D403="-",MAX($D$5:F402)+1,"-"))</f>
        <v>178</v>
      </c>
      <c r="G403" s="25" t="s">
        <v>833</v>
      </c>
      <c r="H403" s="26" t="s">
        <v>1</v>
      </c>
      <c r="I403" s="71">
        <v>5864228.4000000004</v>
      </c>
      <c r="J403" s="71">
        <v>7212937</v>
      </c>
      <c r="K403" s="81" t="s">
        <v>12</v>
      </c>
      <c r="L403" s="25" t="s">
        <v>834</v>
      </c>
      <c r="N403" s="21"/>
    </row>
    <row r="404" spans="1:14" s="3" customFormat="1" ht="31.5" x14ac:dyDescent="0.25">
      <c r="A404" s="27" t="s">
        <v>224</v>
      </c>
      <c r="B404" s="62">
        <f>IF(D404="-","-",MAX($B$5:B403)+1)</f>
        <v>219</v>
      </c>
      <c r="C404" s="14" t="s">
        <v>1024</v>
      </c>
      <c r="D404" s="14" t="s">
        <v>487</v>
      </c>
      <c r="E404" s="14" t="s">
        <v>488</v>
      </c>
      <c r="F404" s="69" t="str">
        <f>IF(G404="-","-",IF(D404="-",MAX($D$5:F403)+1,"-"))</f>
        <v>-</v>
      </c>
      <c r="G404" s="82" t="s">
        <v>1</v>
      </c>
      <c r="H404" s="28" t="s">
        <v>819</v>
      </c>
      <c r="I404" s="55">
        <v>865046</v>
      </c>
      <c r="J404" s="55">
        <v>937000</v>
      </c>
      <c r="K404" s="80" t="s">
        <v>12</v>
      </c>
      <c r="L404" s="14" t="s">
        <v>1</v>
      </c>
      <c r="N404" s="21"/>
    </row>
    <row r="405" spans="1:14" s="3" customFormat="1" ht="49.5" customHeight="1" x14ac:dyDescent="0.25">
      <c r="A405" s="27" t="s">
        <v>224</v>
      </c>
      <c r="B405" s="62">
        <f>IF(D405="-","-",MAX($B$5:B404)+1)</f>
        <v>220</v>
      </c>
      <c r="C405" s="14" t="s">
        <v>1024</v>
      </c>
      <c r="D405" s="14" t="s">
        <v>489</v>
      </c>
      <c r="E405" s="14" t="s">
        <v>490</v>
      </c>
      <c r="F405" s="69" t="str">
        <f>IF(G405="-","-",IF(D405="-",MAX($D$5:F404)+1,"-"))</f>
        <v>-</v>
      </c>
      <c r="G405" s="82" t="s">
        <v>1</v>
      </c>
      <c r="H405" s="28" t="s">
        <v>819</v>
      </c>
      <c r="I405" s="55">
        <v>128000</v>
      </c>
      <c r="J405" s="55">
        <v>271000</v>
      </c>
      <c r="K405" s="80" t="s">
        <v>12</v>
      </c>
      <c r="L405" s="14" t="s">
        <v>1</v>
      </c>
      <c r="N405" s="21"/>
    </row>
    <row r="406" spans="1:14" s="3" customFormat="1" ht="63" x14ac:dyDescent="0.25">
      <c r="A406" s="27" t="s">
        <v>224</v>
      </c>
      <c r="B406" s="63" t="str">
        <f>IF(D406="-","-",MAX($B$5:B405)+1)</f>
        <v>-</v>
      </c>
      <c r="C406" s="25" t="s">
        <v>1024</v>
      </c>
      <c r="D406" s="74" t="s">
        <v>1</v>
      </c>
      <c r="E406" s="38" t="s">
        <v>1</v>
      </c>
      <c r="F406" s="59">
        <f>IF(G406="-","-",IF(D406="-",MAX($D$5:F405)+1,"-"))</f>
        <v>179</v>
      </c>
      <c r="G406" s="25" t="s">
        <v>835</v>
      </c>
      <c r="H406" s="26" t="s">
        <v>1</v>
      </c>
      <c r="I406" s="71">
        <v>993046</v>
      </c>
      <c r="J406" s="71">
        <v>1208000</v>
      </c>
      <c r="K406" s="81" t="s">
        <v>12</v>
      </c>
      <c r="L406" s="25" t="s">
        <v>836</v>
      </c>
      <c r="N406" s="21"/>
    </row>
    <row r="407" spans="1:14" s="3" customFormat="1" ht="36.75" customHeight="1" x14ac:dyDescent="0.25">
      <c r="A407" s="27" t="s">
        <v>224</v>
      </c>
      <c r="B407" s="62">
        <f>IF(D407="-","-",MAX($B$5:B406)+1)</f>
        <v>221</v>
      </c>
      <c r="C407" s="14" t="s">
        <v>1024</v>
      </c>
      <c r="D407" s="14" t="s">
        <v>491</v>
      </c>
      <c r="E407" s="14" t="s">
        <v>492</v>
      </c>
      <c r="F407" s="69" t="str">
        <f>IF(G407="-","-",IF(D407="-",MAX($D$5:F406)+1,"-"))</f>
        <v>-</v>
      </c>
      <c r="G407" s="82" t="s">
        <v>1</v>
      </c>
      <c r="H407" s="28" t="s">
        <v>819</v>
      </c>
      <c r="I407" s="55">
        <v>1486525</v>
      </c>
      <c r="J407" s="55">
        <v>1500000</v>
      </c>
      <c r="K407" s="80" t="s">
        <v>12</v>
      </c>
      <c r="L407" s="14" t="s">
        <v>1</v>
      </c>
      <c r="N407" s="21"/>
    </row>
    <row r="408" spans="1:14" s="3" customFormat="1" ht="47.25" x14ac:dyDescent="0.25">
      <c r="A408" s="27" t="s">
        <v>224</v>
      </c>
      <c r="B408" s="62">
        <f>IF(D408="-","-",MAX($B$5:B407)+1)</f>
        <v>222</v>
      </c>
      <c r="C408" s="14" t="s">
        <v>1024</v>
      </c>
      <c r="D408" s="14" t="s">
        <v>493</v>
      </c>
      <c r="E408" s="14" t="s">
        <v>494</v>
      </c>
      <c r="F408" s="69" t="str">
        <f>IF(G408="-","-",IF(D408="-",MAX($D$5:F407)+1,"-"))</f>
        <v>-</v>
      </c>
      <c r="G408" s="82" t="s">
        <v>1</v>
      </c>
      <c r="H408" s="28" t="s">
        <v>819</v>
      </c>
      <c r="I408" s="55">
        <v>522345</v>
      </c>
      <c r="J408" s="55">
        <v>600000</v>
      </c>
      <c r="K408" s="80" t="s">
        <v>12</v>
      </c>
      <c r="L408" s="14" t="s">
        <v>1</v>
      </c>
      <c r="N408" s="21"/>
    </row>
    <row r="409" spans="1:14" s="3" customFormat="1" ht="63" x14ac:dyDescent="0.25">
      <c r="A409" s="27" t="s">
        <v>224</v>
      </c>
      <c r="B409" s="63" t="str">
        <f>IF(D409="-","-",MAX($B$5:B408)+1)</f>
        <v>-</v>
      </c>
      <c r="C409" s="25" t="s">
        <v>1024</v>
      </c>
      <c r="D409" s="74" t="s">
        <v>1</v>
      </c>
      <c r="E409" s="38" t="s">
        <v>1</v>
      </c>
      <c r="F409" s="59">
        <f>IF(G409="-","-",IF(D409="-",MAX($D$5:F408)+1,"-"))</f>
        <v>180</v>
      </c>
      <c r="G409" s="25" t="s">
        <v>837</v>
      </c>
      <c r="H409" s="26" t="s">
        <v>1</v>
      </c>
      <c r="I409" s="71">
        <v>2008870</v>
      </c>
      <c r="J409" s="71">
        <v>2100000</v>
      </c>
      <c r="K409" s="81" t="s">
        <v>12</v>
      </c>
      <c r="L409" s="25" t="s">
        <v>838</v>
      </c>
      <c r="N409" s="21"/>
    </row>
    <row r="410" spans="1:14" s="3" customFormat="1" ht="36.75" customHeight="1" x14ac:dyDescent="0.25">
      <c r="A410" s="27" t="s">
        <v>224</v>
      </c>
      <c r="B410" s="62">
        <f>IF(D410="-","-",MAX($B$5:B409)+1)</f>
        <v>223</v>
      </c>
      <c r="C410" s="14" t="s">
        <v>1024</v>
      </c>
      <c r="D410" s="14" t="s">
        <v>495</v>
      </c>
      <c r="E410" s="14" t="s">
        <v>496</v>
      </c>
      <c r="F410" s="69" t="str">
        <f>IF(G410="-","-",IF(D410="-",MAX($D$5:F409)+1,"-"))</f>
        <v>-</v>
      </c>
      <c r="G410" s="82" t="s">
        <v>1</v>
      </c>
      <c r="H410" s="28" t="s">
        <v>819</v>
      </c>
      <c r="I410" s="55">
        <v>860584</v>
      </c>
      <c r="J410" s="55">
        <v>2201000</v>
      </c>
      <c r="K410" s="80" t="s">
        <v>12</v>
      </c>
      <c r="L410" s="14" t="s">
        <v>1</v>
      </c>
      <c r="N410" s="21"/>
    </row>
    <row r="411" spans="1:14" s="3" customFormat="1" ht="56.25" customHeight="1" x14ac:dyDescent="0.25">
      <c r="A411" s="27" t="s">
        <v>224</v>
      </c>
      <c r="B411" s="62">
        <f>IF(D411="-","-",MAX($B$5:B410)+1)</f>
        <v>224</v>
      </c>
      <c r="C411" s="14" t="s">
        <v>1024</v>
      </c>
      <c r="D411" s="14" t="s">
        <v>497</v>
      </c>
      <c r="E411" s="14" t="s">
        <v>498</v>
      </c>
      <c r="F411" s="69" t="str">
        <f>IF(G411="-","-",IF(D411="-",MAX($D$5:F410)+1,"-"))</f>
        <v>-</v>
      </c>
      <c r="G411" s="82" t="s">
        <v>1</v>
      </c>
      <c r="H411" s="28" t="s">
        <v>819</v>
      </c>
      <c r="I411" s="55">
        <v>188956</v>
      </c>
      <c r="J411" s="55">
        <v>608000</v>
      </c>
      <c r="K411" s="80" t="s">
        <v>12</v>
      </c>
      <c r="L411" s="14" t="s">
        <v>1</v>
      </c>
      <c r="N411" s="21"/>
    </row>
    <row r="412" spans="1:14" s="3" customFormat="1" ht="47.25" x14ac:dyDescent="0.25">
      <c r="A412" s="27" t="s">
        <v>224</v>
      </c>
      <c r="B412" s="63" t="str">
        <f>IF(D412="-","-",MAX($B$5:B411)+1)</f>
        <v>-</v>
      </c>
      <c r="C412" s="25" t="s">
        <v>1024</v>
      </c>
      <c r="D412" s="74" t="s">
        <v>1</v>
      </c>
      <c r="E412" s="38" t="s">
        <v>1</v>
      </c>
      <c r="F412" s="59">
        <f>IF(G412="-","-",IF(D412="-",MAX($D$5:F411)+1,"-"))</f>
        <v>181</v>
      </c>
      <c r="G412" s="25" t="s">
        <v>839</v>
      </c>
      <c r="H412" s="26" t="s">
        <v>1</v>
      </c>
      <c r="I412" s="71">
        <v>1049540</v>
      </c>
      <c r="J412" s="71">
        <v>2809000</v>
      </c>
      <c r="K412" s="81" t="s">
        <v>12</v>
      </c>
      <c r="L412" s="25" t="s">
        <v>840</v>
      </c>
      <c r="N412" s="21"/>
    </row>
    <row r="413" spans="1:14" s="3" customFormat="1" ht="38.25" customHeight="1" x14ac:dyDescent="0.25">
      <c r="A413" s="27" t="s">
        <v>224</v>
      </c>
      <c r="B413" s="62">
        <f>IF(D413="-","-",MAX($B$5:B412)+1)</f>
        <v>225</v>
      </c>
      <c r="C413" s="14" t="s">
        <v>1024</v>
      </c>
      <c r="D413" s="14" t="s">
        <v>499</v>
      </c>
      <c r="E413" s="14" t="s">
        <v>500</v>
      </c>
      <c r="F413" s="69" t="str">
        <f>IF(G413="-","-",IF(D413="-",MAX($D$5:F412)+1,"-"))</f>
        <v>-</v>
      </c>
      <c r="G413" s="82" t="s">
        <v>1</v>
      </c>
      <c r="H413" s="28" t="s">
        <v>819</v>
      </c>
      <c r="I413" s="55">
        <v>1045175</v>
      </c>
      <c r="J413" s="55">
        <v>1230000</v>
      </c>
      <c r="K413" s="80" t="s">
        <v>12</v>
      </c>
      <c r="L413" s="14" t="s">
        <v>1</v>
      </c>
      <c r="N413" s="21"/>
    </row>
    <row r="414" spans="1:14" s="3" customFormat="1" ht="47.25" x14ac:dyDescent="0.25">
      <c r="A414" s="27" t="s">
        <v>224</v>
      </c>
      <c r="B414" s="62">
        <f>IF(D414="-","-",MAX($B$5:B413)+1)</f>
        <v>226</v>
      </c>
      <c r="C414" s="14" t="s">
        <v>1024</v>
      </c>
      <c r="D414" s="14" t="s">
        <v>501</v>
      </c>
      <c r="E414" s="14" t="s">
        <v>502</v>
      </c>
      <c r="F414" s="69" t="str">
        <f>IF(G414="-","-",IF(D414="-",MAX($D$5:F413)+1,"-"))</f>
        <v>-</v>
      </c>
      <c r="G414" s="82" t="s">
        <v>1</v>
      </c>
      <c r="H414" s="28" t="s">
        <v>819</v>
      </c>
      <c r="I414" s="55">
        <v>229405</v>
      </c>
      <c r="J414" s="55">
        <v>270000</v>
      </c>
      <c r="K414" s="80" t="s">
        <v>12</v>
      </c>
      <c r="L414" s="14" t="s">
        <v>1</v>
      </c>
      <c r="N414" s="21"/>
    </row>
    <row r="415" spans="1:14" s="3" customFormat="1" ht="63" x14ac:dyDescent="0.25">
      <c r="A415" s="27" t="s">
        <v>224</v>
      </c>
      <c r="B415" s="63" t="str">
        <f>IF(D415="-","-",MAX($B$5:B414)+1)</f>
        <v>-</v>
      </c>
      <c r="C415" s="25" t="s">
        <v>1024</v>
      </c>
      <c r="D415" s="74" t="s">
        <v>1</v>
      </c>
      <c r="E415" s="38" t="s">
        <v>1</v>
      </c>
      <c r="F415" s="59">
        <f>IF(G415="-","-",IF(D415="-",MAX($D$5:F414)+1,"-"))</f>
        <v>182</v>
      </c>
      <c r="G415" s="25" t="s">
        <v>841</v>
      </c>
      <c r="H415" s="26" t="s">
        <v>1</v>
      </c>
      <c r="I415" s="71">
        <v>1274580</v>
      </c>
      <c r="J415" s="71">
        <v>1500000</v>
      </c>
      <c r="K415" s="81" t="s">
        <v>12</v>
      </c>
      <c r="L415" s="25" t="s">
        <v>842</v>
      </c>
      <c r="N415" s="21"/>
    </row>
    <row r="416" spans="1:14" s="3" customFormat="1" ht="38.25" customHeight="1" x14ac:dyDescent="0.25">
      <c r="A416" s="27" t="s">
        <v>224</v>
      </c>
      <c r="B416" s="62">
        <f>IF(D416="-","-",MAX($B$5:B415)+1)</f>
        <v>227</v>
      </c>
      <c r="C416" s="14" t="s">
        <v>1024</v>
      </c>
      <c r="D416" s="14" t="s">
        <v>503</v>
      </c>
      <c r="E416" s="14" t="s">
        <v>504</v>
      </c>
      <c r="F416" s="69" t="str">
        <f>IF(G416="-","-",IF(D416="-",MAX($D$5:F415)+1,"-"))</f>
        <v>-</v>
      </c>
      <c r="G416" s="82" t="s">
        <v>1</v>
      </c>
      <c r="H416" s="28" t="s">
        <v>819</v>
      </c>
      <c r="I416" s="55">
        <v>1438413</v>
      </c>
      <c r="J416" s="55">
        <v>2488000</v>
      </c>
      <c r="K416" s="80" t="s">
        <v>12</v>
      </c>
      <c r="L416" s="14" t="s">
        <v>1</v>
      </c>
      <c r="N416" s="21"/>
    </row>
    <row r="417" spans="1:14" s="3" customFormat="1" ht="31.5" x14ac:dyDescent="0.25">
      <c r="A417" s="27" t="s">
        <v>224</v>
      </c>
      <c r="B417" s="62">
        <f>IF(D417="-","-",MAX($B$5:B416)+1)</f>
        <v>228</v>
      </c>
      <c r="C417" s="14" t="s">
        <v>1024</v>
      </c>
      <c r="D417" s="14" t="s">
        <v>505</v>
      </c>
      <c r="E417" s="14" t="s">
        <v>506</v>
      </c>
      <c r="F417" s="69" t="str">
        <f>IF(G417="-","-",IF(D417="-",MAX($D$5:F416)+1,"-"))</f>
        <v>-</v>
      </c>
      <c r="G417" s="82" t="s">
        <v>1</v>
      </c>
      <c r="H417" s="28" t="s">
        <v>819</v>
      </c>
      <c r="I417" s="55">
        <v>64117</v>
      </c>
      <c r="J417" s="55">
        <v>109000</v>
      </c>
      <c r="K417" s="80" t="s">
        <v>12</v>
      </c>
      <c r="L417" s="14" t="s">
        <v>1</v>
      </c>
      <c r="N417" s="21"/>
    </row>
    <row r="418" spans="1:14" s="3" customFormat="1" ht="63" x14ac:dyDescent="0.25">
      <c r="A418" s="27" t="s">
        <v>224</v>
      </c>
      <c r="B418" s="63" t="str">
        <f>IF(D418="-","-",MAX($B$5:B417)+1)</f>
        <v>-</v>
      </c>
      <c r="C418" s="25" t="s">
        <v>1024</v>
      </c>
      <c r="D418" s="74" t="s">
        <v>1</v>
      </c>
      <c r="E418" s="38" t="s">
        <v>1</v>
      </c>
      <c r="F418" s="59">
        <f>IF(G418="-","-",IF(D418="-",MAX($D$5:F417)+1,"-"))</f>
        <v>183</v>
      </c>
      <c r="G418" s="25" t="s">
        <v>843</v>
      </c>
      <c r="H418" s="26" t="s">
        <v>1</v>
      </c>
      <c r="I418" s="71">
        <v>1502530</v>
      </c>
      <c r="J418" s="71">
        <v>2597000</v>
      </c>
      <c r="K418" s="81" t="s">
        <v>12</v>
      </c>
      <c r="L418" s="25" t="s">
        <v>844</v>
      </c>
      <c r="N418" s="21"/>
    </row>
    <row r="419" spans="1:14" s="3" customFormat="1" ht="38.25" customHeight="1" x14ac:dyDescent="0.25">
      <c r="A419" s="27" t="s">
        <v>224</v>
      </c>
      <c r="B419" s="62">
        <f>IF(D419="-","-",MAX($B$5:B418)+1)</f>
        <v>229</v>
      </c>
      <c r="C419" s="14" t="s">
        <v>1024</v>
      </c>
      <c r="D419" s="14" t="s">
        <v>507</v>
      </c>
      <c r="E419" s="14" t="s">
        <v>508</v>
      </c>
      <c r="F419" s="69" t="str">
        <f>IF(G419="-","-",IF(D419="-",MAX($D$5:F418)+1,"-"))</f>
        <v>-</v>
      </c>
      <c r="G419" s="82" t="s">
        <v>1</v>
      </c>
      <c r="H419" s="28" t="s">
        <v>819</v>
      </c>
      <c r="I419" s="55">
        <v>1197950</v>
      </c>
      <c r="J419" s="55">
        <v>1200000</v>
      </c>
      <c r="K419" s="80" t="s">
        <v>12</v>
      </c>
      <c r="L419" s="14" t="s">
        <v>1</v>
      </c>
      <c r="N419" s="21"/>
    </row>
    <row r="420" spans="1:14" s="3" customFormat="1" ht="53.25" customHeight="1" x14ac:dyDescent="0.25">
      <c r="A420" s="27" t="s">
        <v>224</v>
      </c>
      <c r="B420" s="62">
        <f>IF(D420="-","-",MAX($B$5:B419)+1)</f>
        <v>230</v>
      </c>
      <c r="C420" s="14" t="s">
        <v>1024</v>
      </c>
      <c r="D420" s="14" t="s">
        <v>509</v>
      </c>
      <c r="E420" s="14" t="s">
        <v>510</v>
      </c>
      <c r="F420" s="69" t="str">
        <f>IF(G420="-","-",IF(D420="-",MAX($D$5:F419)+1,"-"))</f>
        <v>-</v>
      </c>
      <c r="G420" s="82" t="s">
        <v>1</v>
      </c>
      <c r="H420" s="28" t="s">
        <v>819</v>
      </c>
      <c r="I420" s="55">
        <v>92150</v>
      </c>
      <c r="J420" s="55">
        <v>80000</v>
      </c>
      <c r="K420" s="80" t="s">
        <v>12</v>
      </c>
      <c r="L420" s="14" t="s">
        <v>1</v>
      </c>
      <c r="N420" s="21"/>
    </row>
    <row r="421" spans="1:14" s="3" customFormat="1" ht="47.25" x14ac:dyDescent="0.25">
      <c r="A421" s="27" t="s">
        <v>224</v>
      </c>
      <c r="B421" s="63" t="str">
        <f>IF(D421="-","-",MAX($B$5:B420)+1)</f>
        <v>-</v>
      </c>
      <c r="C421" s="25" t="s">
        <v>1024</v>
      </c>
      <c r="D421" s="74" t="s">
        <v>1</v>
      </c>
      <c r="E421" s="38" t="s">
        <v>1</v>
      </c>
      <c r="F421" s="59">
        <f>IF(G421="-","-",IF(D421="-",MAX($D$5:F420)+1,"-"))</f>
        <v>184</v>
      </c>
      <c r="G421" s="25" t="s">
        <v>845</v>
      </c>
      <c r="H421" s="26" t="s">
        <v>1</v>
      </c>
      <c r="I421" s="71">
        <v>1290100</v>
      </c>
      <c r="J421" s="71">
        <v>1280000</v>
      </c>
      <c r="K421" s="81" t="s">
        <v>12</v>
      </c>
      <c r="L421" s="25" t="s">
        <v>846</v>
      </c>
      <c r="N421" s="21"/>
    </row>
    <row r="422" spans="1:14" s="3" customFormat="1" ht="50.25" customHeight="1" x14ac:dyDescent="0.25">
      <c r="A422" s="27" t="s">
        <v>224</v>
      </c>
      <c r="B422" s="62">
        <f>IF(D422="-","-",MAX($B$5:B421)+1)</f>
        <v>231</v>
      </c>
      <c r="C422" s="14" t="s">
        <v>1024</v>
      </c>
      <c r="D422" s="14" t="s">
        <v>511</v>
      </c>
      <c r="E422" s="14" t="s">
        <v>512</v>
      </c>
      <c r="F422" s="69" t="str">
        <f>IF(G422="-","-",IF(D422="-",MAX($D$5:F421)+1,"-"))</f>
        <v>-</v>
      </c>
      <c r="G422" s="82" t="s">
        <v>1</v>
      </c>
      <c r="H422" s="28" t="s">
        <v>819</v>
      </c>
      <c r="I422" s="55">
        <v>2332171</v>
      </c>
      <c r="J422" s="55">
        <v>2500000</v>
      </c>
      <c r="K422" s="80" t="s">
        <v>12</v>
      </c>
      <c r="L422" s="14" t="s">
        <v>1</v>
      </c>
      <c r="N422" s="21"/>
    </row>
    <row r="423" spans="1:14" s="3" customFormat="1" ht="36.75" customHeight="1" x14ac:dyDescent="0.25">
      <c r="A423" s="27" t="s">
        <v>224</v>
      </c>
      <c r="B423" s="63" t="str">
        <f>IF(D423="-","-",MAX($B$5:B422)+1)</f>
        <v>-</v>
      </c>
      <c r="C423" s="25" t="s">
        <v>1024</v>
      </c>
      <c r="D423" s="74" t="s">
        <v>1</v>
      </c>
      <c r="E423" s="38" t="s">
        <v>1</v>
      </c>
      <c r="F423" s="59">
        <f>IF(G423="-","-",IF(D423="-",MAX($D$5:F422)+1,"-"))</f>
        <v>185</v>
      </c>
      <c r="G423" s="25" t="s">
        <v>847</v>
      </c>
      <c r="H423" s="26" t="s">
        <v>1</v>
      </c>
      <c r="I423" s="71">
        <v>2332171</v>
      </c>
      <c r="J423" s="71">
        <v>2500000</v>
      </c>
      <c r="K423" s="81" t="s">
        <v>12</v>
      </c>
      <c r="L423" s="25" t="s">
        <v>848</v>
      </c>
      <c r="N423" s="21"/>
    </row>
    <row r="424" spans="1:14" s="3" customFormat="1" ht="31.5" x14ac:dyDescent="0.25">
      <c r="A424" s="27" t="s">
        <v>224</v>
      </c>
      <c r="B424" s="62">
        <f>IF(D424="-","-",MAX($B$5:B423)+1)</f>
        <v>232</v>
      </c>
      <c r="C424" s="14" t="s">
        <v>1024</v>
      </c>
      <c r="D424" s="14" t="s">
        <v>513</v>
      </c>
      <c r="E424" s="14" t="s">
        <v>514</v>
      </c>
      <c r="F424" s="69" t="str">
        <f>IF(G424="-","-",IF(D424="-",MAX($D$5:F423)+1,"-"))</f>
        <v>-</v>
      </c>
      <c r="G424" s="82" t="s">
        <v>1</v>
      </c>
      <c r="H424" s="28" t="s">
        <v>819</v>
      </c>
      <c r="I424" s="55">
        <v>0.97</v>
      </c>
      <c r="J424" s="55">
        <v>1</v>
      </c>
      <c r="K424" s="80" t="s">
        <v>12</v>
      </c>
      <c r="L424" s="14" t="s">
        <v>1</v>
      </c>
      <c r="N424" s="21"/>
    </row>
    <row r="425" spans="1:14" s="3" customFormat="1" ht="31.5" x14ac:dyDescent="0.25">
      <c r="A425" s="27" t="s">
        <v>224</v>
      </c>
      <c r="B425" s="62">
        <f>IF(D425="-","-",MAX($B$5:B424)+1)</f>
        <v>233</v>
      </c>
      <c r="C425" s="14" t="s">
        <v>1024</v>
      </c>
      <c r="D425" s="14" t="s">
        <v>515</v>
      </c>
      <c r="E425" s="14" t="s">
        <v>516</v>
      </c>
      <c r="F425" s="69" t="str">
        <f>IF(G425="-","-",IF(D425="-",MAX($D$5:F424)+1,"-"))</f>
        <v>-</v>
      </c>
      <c r="G425" s="82" t="s">
        <v>1</v>
      </c>
      <c r="H425" s="28" t="s">
        <v>819</v>
      </c>
      <c r="I425" s="55">
        <v>375000</v>
      </c>
      <c r="J425" s="55">
        <v>906345</v>
      </c>
      <c r="K425" s="80" t="s">
        <v>12</v>
      </c>
      <c r="L425" s="14" t="s">
        <v>1</v>
      </c>
      <c r="N425" s="21"/>
    </row>
    <row r="426" spans="1:14" s="3" customFormat="1" ht="50.25" customHeight="1" x14ac:dyDescent="0.25">
      <c r="A426" s="27" t="s">
        <v>224</v>
      </c>
      <c r="B426" s="63" t="str">
        <f>IF(D426="-","-",MAX($B$5:B425)+1)</f>
        <v>-</v>
      </c>
      <c r="C426" s="25" t="s">
        <v>1024</v>
      </c>
      <c r="D426" s="74" t="s">
        <v>1</v>
      </c>
      <c r="E426" s="38" t="s">
        <v>1</v>
      </c>
      <c r="F426" s="59">
        <f>IF(G426="-","-",IF(D426="-",MAX($D$5:F425)+1,"-"))</f>
        <v>186</v>
      </c>
      <c r="G426" s="25" t="s">
        <v>849</v>
      </c>
      <c r="H426" s="26" t="s">
        <v>1</v>
      </c>
      <c r="I426" s="71">
        <v>375000.97</v>
      </c>
      <c r="J426" s="71">
        <v>906346</v>
      </c>
      <c r="K426" s="81" t="s">
        <v>12</v>
      </c>
      <c r="L426" s="25" t="s">
        <v>850</v>
      </c>
      <c r="N426" s="21"/>
    </row>
    <row r="427" spans="1:14" s="3" customFormat="1" ht="31.5" x14ac:dyDescent="0.25">
      <c r="A427" s="27" t="s">
        <v>224</v>
      </c>
      <c r="B427" s="62">
        <f>IF(D427="-","-",MAX($B$5:B426)+1)</f>
        <v>234</v>
      </c>
      <c r="C427" s="14" t="s">
        <v>1024</v>
      </c>
      <c r="D427" s="14" t="s">
        <v>517</v>
      </c>
      <c r="E427" s="14" t="s">
        <v>518</v>
      </c>
      <c r="F427" s="69" t="str">
        <f>IF(G427="-","-",IF(D427="-",MAX($D$5:F426)+1,"-"))</f>
        <v>-</v>
      </c>
      <c r="G427" s="82" t="s">
        <v>1</v>
      </c>
      <c r="H427" s="28" t="s">
        <v>819</v>
      </c>
      <c r="I427" s="55">
        <v>1286705</v>
      </c>
      <c r="J427" s="55">
        <v>1500000</v>
      </c>
      <c r="K427" s="80" t="s">
        <v>12</v>
      </c>
      <c r="L427" s="14" t="s">
        <v>1</v>
      </c>
      <c r="N427" s="21"/>
    </row>
    <row r="428" spans="1:14" s="3" customFormat="1" ht="51.75" customHeight="1" x14ac:dyDescent="0.25">
      <c r="A428" s="27" t="s">
        <v>224</v>
      </c>
      <c r="B428" s="62">
        <f>IF(D428="-","-",MAX($B$5:B427)+1)</f>
        <v>235</v>
      </c>
      <c r="C428" s="14" t="s">
        <v>1024</v>
      </c>
      <c r="D428" s="14" t="s">
        <v>519</v>
      </c>
      <c r="E428" s="14" t="s">
        <v>520</v>
      </c>
      <c r="F428" s="69" t="str">
        <f>IF(G428="-","-",IF(D428="-",MAX($D$5:F427)+1,"-"))</f>
        <v>-</v>
      </c>
      <c r="G428" s="82" t="s">
        <v>1</v>
      </c>
      <c r="H428" s="28" t="s">
        <v>819</v>
      </c>
      <c r="I428" s="55">
        <v>265295</v>
      </c>
      <c r="J428" s="55">
        <v>200000</v>
      </c>
      <c r="K428" s="80" t="s">
        <v>12</v>
      </c>
      <c r="L428" s="14" t="s">
        <v>1</v>
      </c>
      <c r="N428" s="21"/>
    </row>
    <row r="429" spans="1:14" s="3" customFormat="1" ht="63" x14ac:dyDescent="0.25">
      <c r="A429" s="27" t="s">
        <v>224</v>
      </c>
      <c r="B429" s="63" t="str">
        <f>IF(D429="-","-",MAX($B$5:B428)+1)</f>
        <v>-</v>
      </c>
      <c r="C429" s="25" t="s">
        <v>1024</v>
      </c>
      <c r="D429" s="74" t="s">
        <v>1</v>
      </c>
      <c r="E429" s="38" t="s">
        <v>1</v>
      </c>
      <c r="F429" s="59">
        <f>IF(G429="-","-",IF(D429="-",MAX($D$5:F428)+1,"-"))</f>
        <v>187</v>
      </c>
      <c r="G429" s="25" t="s">
        <v>851</v>
      </c>
      <c r="H429" s="26" t="s">
        <v>1</v>
      </c>
      <c r="I429" s="71">
        <v>1552000</v>
      </c>
      <c r="J429" s="71">
        <v>1700000</v>
      </c>
      <c r="K429" s="81" t="s">
        <v>12</v>
      </c>
      <c r="L429" s="25" t="s">
        <v>852</v>
      </c>
      <c r="N429" s="21"/>
    </row>
    <row r="430" spans="1:14" s="3" customFormat="1" ht="47.25" x14ac:dyDescent="0.25">
      <c r="A430" s="27" t="s">
        <v>224</v>
      </c>
      <c r="B430" s="62">
        <f>IF(D430="-","-",MAX($B$5:B429)+1)</f>
        <v>236</v>
      </c>
      <c r="C430" s="14" t="s">
        <v>1024</v>
      </c>
      <c r="D430" s="14" t="s">
        <v>521</v>
      </c>
      <c r="E430" s="14" t="s">
        <v>522</v>
      </c>
      <c r="F430" s="69" t="str">
        <f>IF(G430="-","-",IF(D430="-",MAX($D$5:F429)+1,"-"))</f>
        <v>-</v>
      </c>
      <c r="G430" s="82" t="s">
        <v>1</v>
      </c>
      <c r="H430" s="28" t="s">
        <v>853</v>
      </c>
      <c r="I430" s="55">
        <v>516622</v>
      </c>
      <c r="J430" s="55">
        <v>606000</v>
      </c>
      <c r="K430" s="80" t="s">
        <v>12</v>
      </c>
      <c r="L430" s="14" t="s">
        <v>1</v>
      </c>
      <c r="N430" s="21"/>
    </row>
    <row r="431" spans="1:14" s="3" customFormat="1" ht="51.75" customHeight="1" x14ac:dyDescent="0.25">
      <c r="A431" s="27" t="s">
        <v>224</v>
      </c>
      <c r="B431" s="62">
        <f>IF(D431="-","-",MAX($B$5:B430)+1)</f>
        <v>237</v>
      </c>
      <c r="C431" s="14" t="s">
        <v>1024</v>
      </c>
      <c r="D431" s="14" t="s">
        <v>523</v>
      </c>
      <c r="E431" s="14" t="s">
        <v>524</v>
      </c>
      <c r="F431" s="69" t="str">
        <f>IF(G431="-","-",IF(D431="-",MAX($D$5:F430)+1,"-"))</f>
        <v>-</v>
      </c>
      <c r="G431" s="82" t="s">
        <v>1</v>
      </c>
      <c r="H431" s="28" t="s">
        <v>819</v>
      </c>
      <c r="I431" s="55">
        <v>2353608</v>
      </c>
      <c r="J431" s="55">
        <v>3533000</v>
      </c>
      <c r="K431" s="80" t="s">
        <v>12</v>
      </c>
      <c r="L431" s="14" t="s">
        <v>1</v>
      </c>
      <c r="N431" s="21"/>
    </row>
    <row r="432" spans="1:14" s="3" customFormat="1" ht="63" x14ac:dyDescent="0.25">
      <c r="A432" s="27" t="s">
        <v>224</v>
      </c>
      <c r="B432" s="63" t="str">
        <f>IF(D432="-","-",MAX($B$5:B431)+1)</f>
        <v>-</v>
      </c>
      <c r="C432" s="25" t="s">
        <v>1024</v>
      </c>
      <c r="D432" s="74" t="s">
        <v>1</v>
      </c>
      <c r="E432" s="38" t="s">
        <v>1</v>
      </c>
      <c r="F432" s="59">
        <f>IF(G432="-","-",IF(D432="-",MAX($D$5:F431)+1,"-"))</f>
        <v>188</v>
      </c>
      <c r="G432" s="25" t="s">
        <v>854</v>
      </c>
      <c r="H432" s="26" t="s">
        <v>1</v>
      </c>
      <c r="I432" s="71">
        <v>2870230</v>
      </c>
      <c r="J432" s="71">
        <v>4139000</v>
      </c>
      <c r="K432" s="81" t="s">
        <v>12</v>
      </c>
      <c r="L432" s="25" t="s">
        <v>855</v>
      </c>
      <c r="N432" s="21"/>
    </row>
    <row r="433" spans="1:14" s="3" customFormat="1" ht="53.25" customHeight="1" x14ac:dyDescent="0.25">
      <c r="A433" s="27" t="s">
        <v>224</v>
      </c>
      <c r="B433" s="62">
        <f>IF(D433="-","-",MAX($B$5:B432)+1)</f>
        <v>238</v>
      </c>
      <c r="C433" s="14" t="s">
        <v>1024</v>
      </c>
      <c r="D433" s="14" t="s">
        <v>525</v>
      </c>
      <c r="E433" s="14" t="s">
        <v>526</v>
      </c>
      <c r="F433" s="69" t="str">
        <f>IF(G433="-","-",IF(D433="-",MAX($D$5:F432)+1,"-"))</f>
        <v>-</v>
      </c>
      <c r="G433" s="82" t="s">
        <v>1</v>
      </c>
      <c r="H433" s="28" t="s">
        <v>819</v>
      </c>
      <c r="I433" s="55">
        <v>1189123</v>
      </c>
      <c r="J433" s="55">
        <v>1427000</v>
      </c>
      <c r="K433" s="80" t="s">
        <v>12</v>
      </c>
      <c r="L433" s="14" t="s">
        <v>1</v>
      </c>
      <c r="N433" s="21"/>
    </row>
    <row r="434" spans="1:14" s="3" customFormat="1" ht="53.25" customHeight="1" x14ac:dyDescent="0.25">
      <c r="A434" s="27" t="s">
        <v>224</v>
      </c>
      <c r="B434" s="62">
        <f>IF(D434="-","-",MAX($B$5:B433)+1)</f>
        <v>239</v>
      </c>
      <c r="C434" s="14" t="s">
        <v>1024</v>
      </c>
      <c r="D434" s="14" t="s">
        <v>527</v>
      </c>
      <c r="E434" s="14" t="s">
        <v>528</v>
      </c>
      <c r="F434" s="69" t="str">
        <f>IF(G434="-","-",IF(D434="-",MAX($D$5:F433)+1,"-"))</f>
        <v>-</v>
      </c>
      <c r="G434" s="82" t="s">
        <v>1</v>
      </c>
      <c r="H434" s="28" t="s">
        <v>819</v>
      </c>
      <c r="I434" s="55">
        <v>261027</v>
      </c>
      <c r="J434" s="55">
        <v>283000</v>
      </c>
      <c r="K434" s="80" t="s">
        <v>12</v>
      </c>
      <c r="L434" s="14" t="s">
        <v>1</v>
      </c>
      <c r="N434" s="21"/>
    </row>
    <row r="435" spans="1:14" s="3" customFormat="1" ht="63" x14ac:dyDescent="0.25">
      <c r="A435" s="27" t="s">
        <v>224</v>
      </c>
      <c r="B435" s="63" t="str">
        <f>IF(D435="-","-",MAX($B$5:B434)+1)</f>
        <v>-</v>
      </c>
      <c r="C435" s="25" t="s">
        <v>1024</v>
      </c>
      <c r="D435" s="74" t="s">
        <v>1</v>
      </c>
      <c r="E435" s="38" t="s">
        <v>1</v>
      </c>
      <c r="F435" s="59">
        <f>IF(G435="-","-",IF(D435="-",MAX($D$5:F434)+1,"-"))</f>
        <v>189</v>
      </c>
      <c r="G435" s="25" t="s">
        <v>856</v>
      </c>
      <c r="H435" s="26" t="s">
        <v>1</v>
      </c>
      <c r="I435" s="71">
        <v>1450150</v>
      </c>
      <c r="J435" s="71">
        <v>1710000</v>
      </c>
      <c r="K435" s="81" t="s">
        <v>12</v>
      </c>
      <c r="L435" s="25" t="s">
        <v>857</v>
      </c>
      <c r="N435" s="21"/>
    </row>
    <row r="436" spans="1:14" s="3" customFormat="1" ht="51" customHeight="1" x14ac:dyDescent="0.25">
      <c r="A436" s="27" t="s">
        <v>224</v>
      </c>
      <c r="B436" s="62">
        <f>IF(D436="-","-",MAX($B$5:B435)+1)</f>
        <v>240</v>
      </c>
      <c r="C436" s="14" t="s">
        <v>1024</v>
      </c>
      <c r="D436" s="14" t="s">
        <v>530</v>
      </c>
      <c r="E436" s="14" t="s">
        <v>531</v>
      </c>
      <c r="F436" s="69" t="str">
        <f>IF(G436="-","-",IF(D436="-",MAX($D$5:F435)+1,"-"))</f>
        <v>-</v>
      </c>
      <c r="G436" s="82" t="s">
        <v>1</v>
      </c>
      <c r="H436" s="28" t="s">
        <v>858</v>
      </c>
      <c r="I436" s="55">
        <v>116056.23</v>
      </c>
      <c r="J436" s="55">
        <v>2220000</v>
      </c>
      <c r="K436" s="80" t="s">
        <v>12</v>
      </c>
      <c r="L436" s="14" t="s">
        <v>1</v>
      </c>
      <c r="N436" s="21"/>
    </row>
    <row r="437" spans="1:14" s="3" customFormat="1" ht="53.25" customHeight="1" x14ac:dyDescent="0.25">
      <c r="A437" s="27" t="s">
        <v>224</v>
      </c>
      <c r="B437" s="62">
        <f>IF(D437="-","-",MAX($B$5:B436)+1)</f>
        <v>241</v>
      </c>
      <c r="C437" s="14" t="s">
        <v>1024</v>
      </c>
      <c r="D437" s="14" t="s">
        <v>532</v>
      </c>
      <c r="E437" s="14" t="s">
        <v>533</v>
      </c>
      <c r="F437" s="69" t="str">
        <f>IF(G437="-","-",IF(D437="-",MAX($D$5:F436)+1,"-"))</f>
        <v>-</v>
      </c>
      <c r="G437" s="82" t="s">
        <v>1</v>
      </c>
      <c r="H437" s="28" t="s">
        <v>858</v>
      </c>
      <c r="I437" s="55">
        <v>183778.14</v>
      </c>
      <c r="J437" s="55">
        <v>300000</v>
      </c>
      <c r="K437" s="80" t="s">
        <v>12</v>
      </c>
      <c r="L437" s="14" t="s">
        <v>1</v>
      </c>
      <c r="N437" s="21"/>
    </row>
    <row r="438" spans="1:14" s="3" customFormat="1" ht="63" x14ac:dyDescent="0.25">
      <c r="A438" s="27" t="s">
        <v>224</v>
      </c>
      <c r="B438" s="63" t="str">
        <f>IF(D438="-","-",MAX($B$5:B437)+1)</f>
        <v>-</v>
      </c>
      <c r="C438" s="25" t="s">
        <v>1024</v>
      </c>
      <c r="D438" s="74" t="s">
        <v>1</v>
      </c>
      <c r="E438" s="38" t="s">
        <v>1</v>
      </c>
      <c r="F438" s="59">
        <f>IF(G438="-","-",IF(D438="-",MAX($D$5:F437)+1,"-"))</f>
        <v>190</v>
      </c>
      <c r="G438" s="25" t="s">
        <v>859</v>
      </c>
      <c r="H438" s="26" t="s">
        <v>1</v>
      </c>
      <c r="I438" s="71">
        <v>299834.37</v>
      </c>
      <c r="J438" s="71">
        <v>2520000</v>
      </c>
      <c r="K438" s="81" t="s">
        <v>12</v>
      </c>
      <c r="L438" s="25" t="s">
        <v>860</v>
      </c>
      <c r="N438" s="21"/>
    </row>
    <row r="439" spans="1:14" s="3" customFormat="1" ht="53.25" customHeight="1" x14ac:dyDescent="0.25">
      <c r="A439" s="27" t="s">
        <v>224</v>
      </c>
      <c r="B439" s="62">
        <f>IF(D439="-","-",MAX($B$5:B438)+1)</f>
        <v>242</v>
      </c>
      <c r="C439" s="14" t="s">
        <v>1024</v>
      </c>
      <c r="D439" s="14" t="s">
        <v>534</v>
      </c>
      <c r="E439" s="14" t="s">
        <v>535</v>
      </c>
      <c r="F439" s="69" t="str">
        <f>IF(G439="-","-",IF(D439="-",MAX($D$5:F438)+1,"-"))</f>
        <v>-</v>
      </c>
      <c r="G439" s="82" t="s">
        <v>1</v>
      </c>
      <c r="H439" s="28" t="s">
        <v>828</v>
      </c>
      <c r="I439" s="55">
        <v>644274</v>
      </c>
      <c r="J439" s="55">
        <v>1139000</v>
      </c>
      <c r="K439" s="80" t="s">
        <v>12</v>
      </c>
      <c r="L439" s="14" t="s">
        <v>1</v>
      </c>
      <c r="N439" s="21"/>
    </row>
    <row r="440" spans="1:14" s="3" customFormat="1" ht="51.75" customHeight="1" x14ac:dyDescent="0.25">
      <c r="A440" s="27" t="s">
        <v>224</v>
      </c>
      <c r="B440" s="62">
        <f>IF(D440="-","-",MAX($B$5:B439)+1)</f>
        <v>243</v>
      </c>
      <c r="C440" s="14" t="s">
        <v>1024</v>
      </c>
      <c r="D440" s="14" t="s">
        <v>536</v>
      </c>
      <c r="E440" s="14" t="s">
        <v>537</v>
      </c>
      <c r="F440" s="69" t="str">
        <f>IF(G440="-","-",IF(D440="-",MAX($D$5:F439)+1,"-"))</f>
        <v>-</v>
      </c>
      <c r="G440" s="82" t="s">
        <v>1</v>
      </c>
      <c r="H440" s="28" t="s">
        <v>819</v>
      </c>
      <c r="I440" s="55">
        <v>1811087</v>
      </c>
      <c r="J440" s="55">
        <v>2675000</v>
      </c>
      <c r="K440" s="80" t="s">
        <v>12</v>
      </c>
      <c r="L440" s="14" t="s">
        <v>1</v>
      </c>
      <c r="N440" s="21"/>
    </row>
    <row r="441" spans="1:14" s="3" customFormat="1" ht="31.5" x14ac:dyDescent="0.25">
      <c r="A441" s="27" t="s">
        <v>224</v>
      </c>
      <c r="B441" s="62">
        <f>IF(D441="-","-",MAX($B$5:B440)+1)</f>
        <v>244</v>
      </c>
      <c r="C441" s="14" t="s">
        <v>1024</v>
      </c>
      <c r="D441" s="14" t="s">
        <v>538</v>
      </c>
      <c r="E441" s="14" t="s">
        <v>539</v>
      </c>
      <c r="F441" s="69" t="str">
        <f>IF(G441="-","-",IF(D441="-",MAX($D$5:F440)+1,"-"))</f>
        <v>-</v>
      </c>
      <c r="G441" s="82" t="s">
        <v>1</v>
      </c>
      <c r="H441" s="28" t="s">
        <v>819</v>
      </c>
      <c r="I441" s="55">
        <v>1123939</v>
      </c>
      <c r="J441" s="55">
        <v>1567000</v>
      </c>
      <c r="K441" s="80" t="s">
        <v>12</v>
      </c>
      <c r="L441" s="14" t="s">
        <v>1</v>
      </c>
      <c r="N441" s="21"/>
    </row>
    <row r="442" spans="1:14" s="3" customFormat="1" ht="63" x14ac:dyDescent="0.25">
      <c r="A442" s="27" t="s">
        <v>224</v>
      </c>
      <c r="B442" s="63" t="str">
        <f>IF(D442="-","-",MAX($B$5:B441)+1)</f>
        <v>-</v>
      </c>
      <c r="C442" s="25" t="s">
        <v>1024</v>
      </c>
      <c r="D442" s="74" t="s">
        <v>1</v>
      </c>
      <c r="E442" s="38" t="s">
        <v>1</v>
      </c>
      <c r="F442" s="59">
        <f>IF(G442="-","-",IF(D442="-",MAX($D$5:F441)+1,"-"))</f>
        <v>191</v>
      </c>
      <c r="G442" s="25" t="s">
        <v>861</v>
      </c>
      <c r="H442" s="26" t="s">
        <v>1</v>
      </c>
      <c r="I442" s="71">
        <v>3579300</v>
      </c>
      <c r="J442" s="71">
        <v>5381000</v>
      </c>
      <c r="K442" s="81" t="s">
        <v>12</v>
      </c>
      <c r="L442" s="25" t="s">
        <v>862</v>
      </c>
      <c r="N442" s="21"/>
    </row>
    <row r="443" spans="1:14" s="3" customFormat="1" ht="51.75" customHeight="1" x14ac:dyDescent="0.25">
      <c r="A443" s="27" t="s">
        <v>224</v>
      </c>
      <c r="B443" s="62">
        <f>IF(D443="-","-",MAX($B$5:B442)+1)</f>
        <v>245</v>
      </c>
      <c r="C443" s="14" t="s">
        <v>1024</v>
      </c>
      <c r="D443" s="14" t="s">
        <v>540</v>
      </c>
      <c r="E443" s="14" t="s">
        <v>541</v>
      </c>
      <c r="F443" s="69" t="str">
        <f>IF(G443="-","-",IF(D443="-",MAX($D$5:F442)+1,"-"))</f>
        <v>-</v>
      </c>
      <c r="G443" s="82" t="s">
        <v>1</v>
      </c>
      <c r="H443" s="28" t="s">
        <v>819</v>
      </c>
      <c r="I443" s="55">
        <v>1753857</v>
      </c>
      <c r="J443" s="55">
        <v>2049935</v>
      </c>
      <c r="K443" s="80" t="s">
        <v>12</v>
      </c>
      <c r="L443" s="14" t="s">
        <v>1</v>
      </c>
      <c r="N443" s="21"/>
    </row>
    <row r="444" spans="1:14" s="3" customFormat="1" ht="47.25" x14ac:dyDescent="0.25">
      <c r="A444" s="27" t="s">
        <v>224</v>
      </c>
      <c r="B444" s="62">
        <f>IF(D444="-","-",MAX($B$5:B443)+1)</f>
        <v>246</v>
      </c>
      <c r="C444" s="14" t="s">
        <v>1024</v>
      </c>
      <c r="D444" s="14" t="s">
        <v>542</v>
      </c>
      <c r="E444" s="14" t="s">
        <v>543</v>
      </c>
      <c r="F444" s="69" t="str">
        <f>IF(G444="-","-",IF(D444="-",MAX($D$5:F443)+1,"-"))</f>
        <v>-</v>
      </c>
      <c r="G444" s="82" t="s">
        <v>1</v>
      </c>
      <c r="H444" s="28" t="s">
        <v>819</v>
      </c>
      <c r="I444" s="55">
        <v>384993</v>
      </c>
      <c r="J444" s="55">
        <v>989475</v>
      </c>
      <c r="K444" s="80" t="s">
        <v>12</v>
      </c>
      <c r="L444" s="14" t="s">
        <v>1</v>
      </c>
      <c r="N444" s="21"/>
    </row>
    <row r="445" spans="1:14" s="3" customFormat="1" ht="51" customHeight="1" x14ac:dyDescent="0.25">
      <c r="A445" s="27" t="s">
        <v>224</v>
      </c>
      <c r="B445" s="63" t="str">
        <f>IF(D445="-","-",MAX($B$5:B444)+1)</f>
        <v>-</v>
      </c>
      <c r="C445" s="25" t="s">
        <v>1024</v>
      </c>
      <c r="D445" s="74" t="s">
        <v>1</v>
      </c>
      <c r="E445" s="38" t="s">
        <v>1</v>
      </c>
      <c r="F445" s="59">
        <f>IF(G445="-","-",IF(D445="-",MAX($D$5:F444)+1,"-"))</f>
        <v>192</v>
      </c>
      <c r="G445" s="25" t="s">
        <v>863</v>
      </c>
      <c r="H445" s="26" t="s">
        <v>1</v>
      </c>
      <c r="I445" s="71">
        <v>2138850</v>
      </c>
      <c r="J445" s="71">
        <v>3039410</v>
      </c>
      <c r="K445" s="81" t="s">
        <v>12</v>
      </c>
      <c r="L445" s="25" t="s">
        <v>864</v>
      </c>
      <c r="N445" s="21"/>
    </row>
    <row r="446" spans="1:14" s="3" customFormat="1" ht="51" customHeight="1" x14ac:dyDescent="0.25">
      <c r="A446" s="27" t="s">
        <v>224</v>
      </c>
      <c r="B446" s="62">
        <f>IF(D446="-","-",MAX($B$5:B445)+1)</f>
        <v>247</v>
      </c>
      <c r="C446" s="14" t="s">
        <v>1024</v>
      </c>
      <c r="D446" s="14" t="s">
        <v>1150</v>
      </c>
      <c r="E446" s="14" t="s">
        <v>1151</v>
      </c>
      <c r="F446" s="69" t="str">
        <f>IF(G446="-","-",IF(D446="-",MAX($D$5:F445)+1,"-"))</f>
        <v>-</v>
      </c>
      <c r="G446" s="82" t="s">
        <v>1</v>
      </c>
      <c r="H446" s="28" t="s">
        <v>819</v>
      </c>
      <c r="I446" s="55">
        <v>718285</v>
      </c>
      <c r="J446" s="55">
        <v>629909</v>
      </c>
      <c r="K446" s="80" t="s">
        <v>12</v>
      </c>
      <c r="L446" s="14" t="s">
        <v>1</v>
      </c>
      <c r="N446" s="21"/>
    </row>
    <row r="447" spans="1:14" s="3" customFormat="1" ht="31.5" x14ac:dyDescent="0.25">
      <c r="A447" s="27" t="s">
        <v>224</v>
      </c>
      <c r="B447" s="62">
        <f>IF(D447="-","-",MAX($B$5:B446)+1)</f>
        <v>248</v>
      </c>
      <c r="C447" s="14" t="s">
        <v>1024</v>
      </c>
      <c r="D447" s="14" t="s">
        <v>1152</v>
      </c>
      <c r="E447" s="14" t="s">
        <v>1153</v>
      </c>
      <c r="F447" s="69" t="str">
        <f>IF(G447="-","-",IF(D447="-",MAX($D$5:F446)+1,"-"))</f>
        <v>-</v>
      </c>
      <c r="G447" s="82" t="s">
        <v>1</v>
      </c>
      <c r="H447" s="28" t="s">
        <v>819</v>
      </c>
      <c r="I447" s="55">
        <v>548826</v>
      </c>
      <c r="J447" s="55">
        <v>460635</v>
      </c>
      <c r="K447" s="80" t="s">
        <v>12</v>
      </c>
      <c r="L447" s="14" t="s">
        <v>1</v>
      </c>
      <c r="N447" s="21"/>
    </row>
    <row r="448" spans="1:14" s="3" customFormat="1" ht="47.25" x14ac:dyDescent="0.25">
      <c r="A448" s="27" t="s">
        <v>224</v>
      </c>
      <c r="B448" s="62">
        <f>IF(D448="-","-",MAX($B$5:B447)+1)</f>
        <v>249</v>
      </c>
      <c r="C448" s="14" t="s">
        <v>1024</v>
      </c>
      <c r="D448" s="14" t="s">
        <v>1154</v>
      </c>
      <c r="E448" s="14" t="s">
        <v>1155</v>
      </c>
      <c r="F448" s="69" t="str">
        <f>IF(G448="-","-",IF(D448="-",MAX($D$5:F447)+1,"-"))</f>
        <v>-</v>
      </c>
      <c r="G448" s="82" t="s">
        <v>1</v>
      </c>
      <c r="H448" s="28" t="s">
        <v>819</v>
      </c>
      <c r="I448" s="55">
        <v>278099</v>
      </c>
      <c r="J448" s="55">
        <v>1224425</v>
      </c>
      <c r="K448" s="80" t="s">
        <v>12</v>
      </c>
      <c r="L448" s="14" t="s">
        <v>1</v>
      </c>
      <c r="N448" s="21"/>
    </row>
    <row r="449" spans="1:14" s="3" customFormat="1" ht="51" customHeight="1" x14ac:dyDescent="0.25">
      <c r="A449" s="27" t="s">
        <v>224</v>
      </c>
      <c r="B449" s="63" t="str">
        <f>IF(D449="-","-",MAX($B$5:B448)+1)</f>
        <v>-</v>
      </c>
      <c r="C449" s="25" t="s">
        <v>1024</v>
      </c>
      <c r="D449" s="74" t="s">
        <v>1</v>
      </c>
      <c r="E449" s="38" t="s">
        <v>1</v>
      </c>
      <c r="F449" s="59">
        <f>IF(G449="-","-",IF(D449="-",MAX($D$5:F448)+1,"-"))</f>
        <v>193</v>
      </c>
      <c r="G449" s="25" t="s">
        <v>1173</v>
      </c>
      <c r="H449" s="26" t="s">
        <v>1</v>
      </c>
      <c r="I449" s="71">
        <v>1545210</v>
      </c>
      <c r="J449" s="71">
        <v>2314969</v>
      </c>
      <c r="K449" s="81" t="s">
        <v>12</v>
      </c>
      <c r="L449" s="25" t="s">
        <v>1174</v>
      </c>
      <c r="N449" s="21"/>
    </row>
    <row r="450" spans="1:14" s="3" customFormat="1" ht="51" customHeight="1" x14ac:dyDescent="0.25">
      <c r="A450" s="27" t="s">
        <v>224</v>
      </c>
      <c r="B450" s="62">
        <f>IF(D450="-","-",MAX($B$5:B449)+1)</f>
        <v>250</v>
      </c>
      <c r="C450" s="14" t="s">
        <v>1024</v>
      </c>
      <c r="D450" s="14" t="s">
        <v>544</v>
      </c>
      <c r="E450" s="14" t="s">
        <v>545</v>
      </c>
      <c r="F450" s="69" t="str">
        <f>IF(G450="-","-",IF(D450="-",MAX($D$5:F449)+1,"-"))</f>
        <v>-</v>
      </c>
      <c r="G450" s="82" t="s">
        <v>1</v>
      </c>
      <c r="H450" s="28" t="s">
        <v>819</v>
      </c>
      <c r="I450" s="55">
        <v>769986</v>
      </c>
      <c r="J450" s="55">
        <v>1733000</v>
      </c>
      <c r="K450" s="80" t="s">
        <v>12</v>
      </c>
      <c r="L450" s="14" t="s">
        <v>1</v>
      </c>
      <c r="N450" s="21"/>
    </row>
    <row r="451" spans="1:14" s="3" customFormat="1" ht="47.25" x14ac:dyDescent="0.25">
      <c r="A451" s="27" t="s">
        <v>224</v>
      </c>
      <c r="B451" s="62">
        <f>IF(D451="-","-",MAX($B$5:B450)+1)</f>
        <v>251</v>
      </c>
      <c r="C451" s="14" t="s">
        <v>1024</v>
      </c>
      <c r="D451" s="14" t="s">
        <v>546</v>
      </c>
      <c r="E451" s="14" t="s">
        <v>547</v>
      </c>
      <c r="F451" s="69" t="str">
        <f>IF(G451="-","-",IF(D451="-",MAX($D$5:F450)+1,"-"))</f>
        <v>-</v>
      </c>
      <c r="G451" s="82" t="s">
        <v>1</v>
      </c>
      <c r="H451" s="28" t="s">
        <v>819</v>
      </c>
      <c r="I451" s="55">
        <v>168974</v>
      </c>
      <c r="J451" s="55">
        <v>255000</v>
      </c>
      <c r="K451" s="80" t="s">
        <v>12</v>
      </c>
      <c r="L451" s="14" t="s">
        <v>1</v>
      </c>
      <c r="N451" s="21"/>
    </row>
    <row r="452" spans="1:14" s="3" customFormat="1" ht="63" x14ac:dyDescent="0.25">
      <c r="A452" s="27" t="s">
        <v>224</v>
      </c>
      <c r="B452" s="63" t="str">
        <f>IF(D452="-","-",MAX($B$5:B451)+1)</f>
        <v>-</v>
      </c>
      <c r="C452" s="25" t="s">
        <v>1024</v>
      </c>
      <c r="D452" s="74" t="s">
        <v>1</v>
      </c>
      <c r="E452" s="38" t="s">
        <v>1</v>
      </c>
      <c r="F452" s="59">
        <f>IF(G452="-","-",IF(D452="-",MAX($D$5:F451)+1,"-"))</f>
        <v>194</v>
      </c>
      <c r="G452" s="25" t="s">
        <v>865</v>
      </c>
      <c r="H452" s="26" t="s">
        <v>1</v>
      </c>
      <c r="I452" s="71">
        <v>938960</v>
      </c>
      <c r="J452" s="71">
        <v>1988000</v>
      </c>
      <c r="K452" s="81" t="s">
        <v>12</v>
      </c>
      <c r="L452" s="25" t="s">
        <v>866</v>
      </c>
      <c r="N452" s="21"/>
    </row>
    <row r="453" spans="1:14" s="3" customFormat="1" ht="54.75" customHeight="1" x14ac:dyDescent="0.25">
      <c r="A453" s="27" t="s">
        <v>224</v>
      </c>
      <c r="B453" s="62">
        <f>IF(D453="-","-",MAX($B$5:B452)+1)</f>
        <v>252</v>
      </c>
      <c r="C453" s="14" t="s">
        <v>1024</v>
      </c>
      <c r="D453" s="14" t="s">
        <v>548</v>
      </c>
      <c r="E453" s="14" t="s">
        <v>549</v>
      </c>
      <c r="F453" s="69" t="str">
        <f>IF(G453="-","-",IF(D453="-",MAX($D$5:F452)+1,"-"))</f>
        <v>-</v>
      </c>
      <c r="G453" s="82" t="s">
        <v>1</v>
      </c>
      <c r="H453" s="28" t="s">
        <v>819</v>
      </c>
      <c r="I453" s="55">
        <v>933750</v>
      </c>
      <c r="J453" s="55">
        <v>1843000</v>
      </c>
      <c r="K453" s="80" t="s">
        <v>12</v>
      </c>
      <c r="L453" s="14" t="s">
        <v>1</v>
      </c>
      <c r="N453" s="21"/>
    </row>
    <row r="454" spans="1:14" s="3" customFormat="1" ht="46.5" customHeight="1" x14ac:dyDescent="0.25">
      <c r="A454" s="27" t="s">
        <v>224</v>
      </c>
      <c r="B454" s="62">
        <f>IF(D454="-","-",MAX($B$5:B453)+1)</f>
        <v>253</v>
      </c>
      <c r="C454" s="14" t="s">
        <v>1024</v>
      </c>
      <c r="D454" s="14" t="s">
        <v>550</v>
      </c>
      <c r="E454" s="14" t="s">
        <v>551</v>
      </c>
      <c r="F454" s="69" t="str">
        <f>IF(G454="-","-",IF(D454="-",MAX($D$5:F453)+1,"-"))</f>
        <v>-</v>
      </c>
      <c r="G454" s="82" t="s">
        <v>1</v>
      </c>
      <c r="H454" s="28" t="s">
        <v>819</v>
      </c>
      <c r="I454" s="55">
        <v>191250</v>
      </c>
      <c r="J454" s="55">
        <v>404000</v>
      </c>
      <c r="K454" s="80" t="s">
        <v>12</v>
      </c>
      <c r="L454" s="14" t="s">
        <v>1</v>
      </c>
      <c r="N454" s="21"/>
    </row>
    <row r="455" spans="1:14" s="3" customFormat="1" ht="63" x14ac:dyDescent="0.25">
      <c r="A455" s="27" t="s">
        <v>224</v>
      </c>
      <c r="B455" s="63" t="str">
        <f>IF(D455="-","-",MAX($B$5:B454)+1)</f>
        <v>-</v>
      </c>
      <c r="C455" s="25" t="s">
        <v>1024</v>
      </c>
      <c r="D455" s="74" t="s">
        <v>1</v>
      </c>
      <c r="E455" s="38" t="s">
        <v>1</v>
      </c>
      <c r="F455" s="59">
        <f>IF(G455="-","-",IF(D455="-",MAX($D$5:F454)+1,"-"))</f>
        <v>195</v>
      </c>
      <c r="G455" s="25" t="s">
        <v>867</v>
      </c>
      <c r="H455" s="26" t="s">
        <v>1</v>
      </c>
      <c r="I455" s="71">
        <v>1125000</v>
      </c>
      <c r="J455" s="71">
        <v>2247000</v>
      </c>
      <c r="K455" s="81" t="s">
        <v>12</v>
      </c>
      <c r="L455" s="25" t="s">
        <v>868</v>
      </c>
      <c r="N455" s="21"/>
    </row>
    <row r="456" spans="1:14" s="3" customFormat="1" ht="47.25" x14ac:dyDescent="0.25">
      <c r="A456" s="27" t="s">
        <v>224</v>
      </c>
      <c r="B456" s="62">
        <f>IF(D456="-","-",MAX($B$5:B455)+1)</f>
        <v>254</v>
      </c>
      <c r="C456" s="14" t="s">
        <v>1025</v>
      </c>
      <c r="D456" s="14" t="s">
        <v>552</v>
      </c>
      <c r="E456" s="14" t="s">
        <v>553</v>
      </c>
      <c r="F456" s="69" t="str">
        <f>IF(G456="-","-",IF(D456="-",MAX($D$5:F455)+1,"-"))</f>
        <v>-</v>
      </c>
      <c r="G456" s="82" t="s">
        <v>1</v>
      </c>
      <c r="H456" s="28" t="s">
        <v>819</v>
      </c>
      <c r="I456" s="55">
        <v>5386000</v>
      </c>
      <c r="J456" s="55">
        <v>8700000</v>
      </c>
      <c r="K456" s="80" t="s">
        <v>12</v>
      </c>
      <c r="L456" s="14" t="s">
        <v>1</v>
      </c>
      <c r="N456" s="21"/>
    </row>
    <row r="457" spans="1:14" s="3" customFormat="1" ht="50.25" customHeight="1" x14ac:dyDescent="0.25">
      <c r="A457" s="27" t="s">
        <v>224</v>
      </c>
      <c r="B457" s="63" t="str">
        <f>IF(D457="-","-",MAX($B$5:B456)+1)</f>
        <v>-</v>
      </c>
      <c r="C457" s="25" t="s">
        <v>1025</v>
      </c>
      <c r="D457" s="74" t="s">
        <v>1</v>
      </c>
      <c r="E457" s="38" t="s">
        <v>1</v>
      </c>
      <c r="F457" s="59">
        <f>IF(G457="-","-",IF(D457="-",MAX($D$5:F456)+1,"-"))</f>
        <v>196</v>
      </c>
      <c r="G457" s="25" t="s">
        <v>869</v>
      </c>
      <c r="H457" s="26" t="s">
        <v>1</v>
      </c>
      <c r="I457" s="71">
        <v>5386000</v>
      </c>
      <c r="J457" s="71">
        <v>8700000</v>
      </c>
      <c r="K457" s="81" t="s">
        <v>12</v>
      </c>
      <c r="L457" s="25" t="s">
        <v>870</v>
      </c>
      <c r="N457" s="21"/>
    </row>
    <row r="458" spans="1:14" s="3" customFormat="1" ht="47.25" x14ac:dyDescent="0.25">
      <c r="A458" s="27" t="s">
        <v>224</v>
      </c>
      <c r="B458" s="62">
        <f>IF(D458="-","-",MAX($B$5:B457)+1)</f>
        <v>255</v>
      </c>
      <c r="C458" s="14" t="s">
        <v>1026</v>
      </c>
      <c r="D458" s="14" t="s">
        <v>521</v>
      </c>
      <c r="E458" s="14" t="s">
        <v>554</v>
      </c>
      <c r="F458" s="69" t="str">
        <f>IF(G458="-","-",IF(D458="-",MAX($D$5:F457)+1,"-"))</f>
        <v>-</v>
      </c>
      <c r="G458" s="82" t="s">
        <v>1</v>
      </c>
      <c r="H458" s="28" t="s">
        <v>819</v>
      </c>
      <c r="I458" s="55">
        <v>444950.62</v>
      </c>
      <c r="J458" s="55">
        <v>561000</v>
      </c>
      <c r="K458" s="80" t="s">
        <v>12</v>
      </c>
      <c r="L458" s="14" t="s">
        <v>1</v>
      </c>
      <c r="N458" s="21"/>
    </row>
    <row r="459" spans="1:14" s="3" customFormat="1" ht="52.5" customHeight="1" x14ac:dyDescent="0.25">
      <c r="A459" s="27" t="s">
        <v>224</v>
      </c>
      <c r="B459" s="62">
        <f>IF(D459="-","-",MAX($B$5:B458)+1)</f>
        <v>256</v>
      </c>
      <c r="C459" s="14" t="s">
        <v>1026</v>
      </c>
      <c r="D459" s="14" t="s">
        <v>555</v>
      </c>
      <c r="E459" s="14" t="s">
        <v>556</v>
      </c>
      <c r="F459" s="69" t="str">
        <f>IF(G459="-","-",IF(D459="-",MAX($D$5:F458)+1,"-"))</f>
        <v>-</v>
      </c>
      <c r="G459" s="82" t="s">
        <v>1</v>
      </c>
      <c r="H459" s="28" t="s">
        <v>819</v>
      </c>
      <c r="I459" s="55">
        <v>847804.13</v>
      </c>
      <c r="J459" s="55">
        <v>1069218</v>
      </c>
      <c r="K459" s="80" t="s">
        <v>12</v>
      </c>
      <c r="L459" s="14" t="s">
        <v>1</v>
      </c>
      <c r="N459" s="21"/>
    </row>
    <row r="460" spans="1:14" s="3" customFormat="1" ht="48" customHeight="1" x14ac:dyDescent="0.25">
      <c r="A460" s="27" t="s">
        <v>224</v>
      </c>
      <c r="B460" s="62">
        <f>IF(D460="-","-",MAX($B$5:B459)+1)</f>
        <v>257</v>
      </c>
      <c r="C460" s="14" t="s">
        <v>1026</v>
      </c>
      <c r="D460" s="14" t="s">
        <v>557</v>
      </c>
      <c r="E460" s="14" t="s">
        <v>558</v>
      </c>
      <c r="F460" s="69" t="str">
        <f>IF(G460="-","-",IF(D460="-",MAX($D$5:F459)+1,"-"))</f>
        <v>-</v>
      </c>
      <c r="G460" s="82" t="s">
        <v>1</v>
      </c>
      <c r="H460" s="28" t="s">
        <v>819</v>
      </c>
      <c r="I460" s="55">
        <v>1371620.25</v>
      </c>
      <c r="J460" s="55">
        <v>1729782</v>
      </c>
      <c r="K460" s="80" t="s">
        <v>12</v>
      </c>
      <c r="L460" s="14" t="s">
        <v>1</v>
      </c>
      <c r="N460" s="21"/>
    </row>
    <row r="461" spans="1:14" s="3" customFormat="1" ht="63" x14ac:dyDescent="0.25">
      <c r="A461" s="27" t="s">
        <v>224</v>
      </c>
      <c r="B461" s="63" t="str">
        <f>IF(D461="-","-",MAX($B$5:B460)+1)</f>
        <v>-</v>
      </c>
      <c r="C461" s="25" t="s">
        <v>1026</v>
      </c>
      <c r="D461" s="74" t="s">
        <v>1</v>
      </c>
      <c r="E461" s="38" t="s">
        <v>1</v>
      </c>
      <c r="F461" s="59">
        <f>IF(G461="-","-",IF(D461="-",MAX($D$5:F460)+1,"-"))</f>
        <v>197</v>
      </c>
      <c r="G461" s="25" t="s">
        <v>871</v>
      </c>
      <c r="H461" s="26" t="s">
        <v>1</v>
      </c>
      <c r="I461" s="71">
        <v>2664375</v>
      </c>
      <c r="J461" s="71">
        <v>3360000</v>
      </c>
      <c r="K461" s="81" t="s">
        <v>12</v>
      </c>
      <c r="L461" s="25" t="s">
        <v>872</v>
      </c>
      <c r="N461" s="21"/>
    </row>
    <row r="462" spans="1:14" s="3" customFormat="1" ht="54.75" customHeight="1" x14ac:dyDescent="0.25">
      <c r="A462" s="27" t="s">
        <v>224</v>
      </c>
      <c r="B462" s="62">
        <f>IF(D462="-","-",MAX($B$5:B461)+1)</f>
        <v>258</v>
      </c>
      <c r="C462" s="14" t="s">
        <v>1027</v>
      </c>
      <c r="D462" s="14" t="s">
        <v>559</v>
      </c>
      <c r="E462" s="14" t="s">
        <v>560</v>
      </c>
      <c r="F462" s="69" t="str">
        <f>IF(G462="-","-",IF(D462="-",MAX($D$5:F461)+1,"-"))</f>
        <v>-</v>
      </c>
      <c r="G462" s="82" t="s">
        <v>1</v>
      </c>
      <c r="H462" s="28" t="s">
        <v>819</v>
      </c>
      <c r="I462" s="55">
        <v>375000</v>
      </c>
      <c r="J462" s="55">
        <v>1632952</v>
      </c>
      <c r="K462" s="80" t="s">
        <v>12</v>
      </c>
      <c r="L462" s="14" t="s">
        <v>1</v>
      </c>
      <c r="N462" s="21"/>
    </row>
    <row r="463" spans="1:14" s="3" customFormat="1" ht="48" customHeight="1" x14ac:dyDescent="0.25">
      <c r="A463" s="27" t="s">
        <v>224</v>
      </c>
      <c r="B463" s="62">
        <f>IF(D463="-","-",MAX($B$5:B462)+1)</f>
        <v>259</v>
      </c>
      <c r="C463" s="14" t="s">
        <v>1027</v>
      </c>
      <c r="D463" s="14" t="s">
        <v>561</v>
      </c>
      <c r="E463" s="14" t="s">
        <v>562</v>
      </c>
      <c r="F463" s="69" t="str">
        <f>IF(G463="-","-",IF(D463="-",MAX($D$5:F462)+1,"-"))</f>
        <v>-</v>
      </c>
      <c r="G463" s="82" t="s">
        <v>1</v>
      </c>
      <c r="H463" s="28" t="s">
        <v>819</v>
      </c>
      <c r="I463" s="55">
        <v>799668</v>
      </c>
      <c r="J463" s="55">
        <v>2442214</v>
      </c>
      <c r="K463" s="80" t="s">
        <v>12</v>
      </c>
      <c r="L463" s="14" t="s">
        <v>1</v>
      </c>
      <c r="N463" s="21"/>
    </row>
    <row r="464" spans="1:14" s="3" customFormat="1" ht="52.5" customHeight="1" x14ac:dyDescent="0.25">
      <c r="A464" s="27" t="s">
        <v>224</v>
      </c>
      <c r="B464" s="62">
        <f>IF(D464="-","-",MAX($B$5:B463)+1)</f>
        <v>260</v>
      </c>
      <c r="C464" s="14" t="s">
        <v>1027</v>
      </c>
      <c r="D464" s="14" t="s">
        <v>563</v>
      </c>
      <c r="E464" s="14" t="s">
        <v>564</v>
      </c>
      <c r="F464" s="69" t="str">
        <f>IF(G464="-","-",IF(D464="-",MAX($D$5:F463)+1,"-"))</f>
        <v>-</v>
      </c>
      <c r="G464" s="82" t="s">
        <v>1</v>
      </c>
      <c r="H464" s="28" t="s">
        <v>819</v>
      </c>
      <c r="I464" s="55">
        <v>300000</v>
      </c>
      <c r="J464" s="55">
        <v>617511</v>
      </c>
      <c r="K464" s="80" t="s">
        <v>12</v>
      </c>
      <c r="L464" s="14" t="s">
        <v>1</v>
      </c>
      <c r="N464" s="21"/>
    </row>
    <row r="465" spans="1:14" s="3" customFormat="1" ht="52.5" customHeight="1" x14ac:dyDescent="0.25">
      <c r="A465" s="27" t="s">
        <v>224</v>
      </c>
      <c r="B465" s="63" t="str">
        <f>IF(D465="-","-",MAX($B$5:B464)+1)</f>
        <v>-</v>
      </c>
      <c r="C465" s="25" t="s">
        <v>1027</v>
      </c>
      <c r="D465" s="74" t="s">
        <v>1</v>
      </c>
      <c r="E465" s="38" t="s">
        <v>1</v>
      </c>
      <c r="F465" s="59">
        <f>IF(G465="-","-",IF(D465="-",MAX($D$5:F464)+1,"-"))</f>
        <v>198</v>
      </c>
      <c r="G465" s="25" t="s">
        <v>873</v>
      </c>
      <c r="H465" s="26" t="s">
        <v>1</v>
      </c>
      <c r="I465" s="71">
        <v>1474668</v>
      </c>
      <c r="J465" s="71">
        <v>4692677</v>
      </c>
      <c r="K465" s="81" t="s">
        <v>12</v>
      </c>
      <c r="L465" s="25" t="s">
        <v>874</v>
      </c>
      <c r="N465" s="21"/>
    </row>
    <row r="466" spans="1:14" s="3" customFormat="1" ht="47.25" x14ac:dyDescent="0.25">
      <c r="A466" s="27" t="s">
        <v>224</v>
      </c>
      <c r="B466" s="62">
        <f>IF(D466="-","-",MAX($B$5:B465)+1)</f>
        <v>261</v>
      </c>
      <c r="C466" s="14" t="s">
        <v>1027</v>
      </c>
      <c r="D466" s="14" t="s">
        <v>565</v>
      </c>
      <c r="E466" s="14" t="s">
        <v>566</v>
      </c>
      <c r="F466" s="69" t="str">
        <f>IF(G466="-","-",IF(D466="-",MAX($D$5:F465)+1,"-"))</f>
        <v>-</v>
      </c>
      <c r="G466" s="82" t="s">
        <v>1</v>
      </c>
      <c r="H466" s="28" t="s">
        <v>819</v>
      </c>
      <c r="I466" s="55">
        <v>173901.6</v>
      </c>
      <c r="J466" s="55">
        <v>114000</v>
      </c>
      <c r="K466" s="80" t="s">
        <v>12</v>
      </c>
      <c r="L466" s="14" t="s">
        <v>1</v>
      </c>
      <c r="N466" s="21"/>
    </row>
    <row r="467" spans="1:14" s="3" customFormat="1" ht="50.25" customHeight="1" x14ac:dyDescent="0.25">
      <c r="A467" s="27" t="s">
        <v>224</v>
      </c>
      <c r="B467" s="62">
        <f>IF(D467="-","-",MAX($B$5:B466)+1)</f>
        <v>262</v>
      </c>
      <c r="C467" s="14" t="s">
        <v>1027</v>
      </c>
      <c r="D467" s="14" t="s">
        <v>567</v>
      </c>
      <c r="E467" s="14" t="s">
        <v>568</v>
      </c>
      <c r="F467" s="69" t="str">
        <f>IF(G467="-","-",IF(D467="-",MAX($D$5:F466)+1,"-"))</f>
        <v>-</v>
      </c>
      <c r="G467" s="82" t="s">
        <v>1</v>
      </c>
      <c r="H467" s="28" t="s">
        <v>819</v>
      </c>
      <c r="I467" s="55">
        <v>720918.74</v>
      </c>
      <c r="J467" s="55">
        <v>748922</v>
      </c>
      <c r="K467" s="80" t="s">
        <v>12</v>
      </c>
      <c r="L467" s="14" t="s">
        <v>1</v>
      </c>
      <c r="N467" s="21"/>
    </row>
    <row r="468" spans="1:14" s="3" customFormat="1" ht="50.25" customHeight="1" x14ac:dyDescent="0.25">
      <c r="A468" s="27" t="s">
        <v>224</v>
      </c>
      <c r="B468" s="62">
        <f>IF(D468="-","-",MAX($B$5:B467)+1)</f>
        <v>263</v>
      </c>
      <c r="C468" s="14" t="s">
        <v>1027</v>
      </c>
      <c r="D468" s="14" t="s">
        <v>569</v>
      </c>
      <c r="E468" s="14" t="s">
        <v>570</v>
      </c>
      <c r="F468" s="69" t="str">
        <f>IF(G468="-","-",IF(D468="-",MAX($D$5:F467)+1,"-"))</f>
        <v>-</v>
      </c>
      <c r="G468" s="82" t="s">
        <v>1</v>
      </c>
      <c r="H468" s="28" t="s">
        <v>819</v>
      </c>
      <c r="I468" s="55">
        <v>30792.03</v>
      </c>
      <c r="J468" s="55">
        <v>39505</v>
      </c>
      <c r="K468" s="80" t="s">
        <v>12</v>
      </c>
      <c r="L468" s="14" t="s">
        <v>1</v>
      </c>
      <c r="N468" s="21"/>
    </row>
    <row r="469" spans="1:14" s="3" customFormat="1" ht="50.25" customHeight="1" x14ac:dyDescent="0.25">
      <c r="A469" s="27" t="s">
        <v>224</v>
      </c>
      <c r="B469" s="62">
        <f>IF(D469="-","-",MAX($B$5:B468)+1)</f>
        <v>264</v>
      </c>
      <c r="C469" s="14" t="s">
        <v>1027</v>
      </c>
      <c r="D469" s="14" t="s">
        <v>571</v>
      </c>
      <c r="E469" s="14" t="s">
        <v>572</v>
      </c>
      <c r="F469" s="69" t="str">
        <f>IF(G469="-","-",IF(D469="-",MAX($D$5:F468)+1,"-"))</f>
        <v>-</v>
      </c>
      <c r="G469" s="82" t="s">
        <v>1</v>
      </c>
      <c r="H469" s="28" t="s">
        <v>819</v>
      </c>
      <c r="I469" s="55">
        <v>28624.35</v>
      </c>
      <c r="J469" s="55">
        <v>37573</v>
      </c>
      <c r="K469" s="80" t="s">
        <v>12</v>
      </c>
      <c r="L469" s="14" t="s">
        <v>1</v>
      </c>
      <c r="N469" s="21"/>
    </row>
    <row r="470" spans="1:14" s="3" customFormat="1" ht="51.75" customHeight="1" x14ac:dyDescent="0.25">
      <c r="A470" s="27" t="s">
        <v>224</v>
      </c>
      <c r="B470" s="63" t="str">
        <f>IF(D470="-","-",MAX($B$5:B469)+1)</f>
        <v>-</v>
      </c>
      <c r="C470" s="25" t="s">
        <v>1027</v>
      </c>
      <c r="D470" s="74" t="s">
        <v>1</v>
      </c>
      <c r="E470" s="38" t="s">
        <v>1</v>
      </c>
      <c r="F470" s="59">
        <f>IF(G470="-","-",IF(D470="-",MAX($D$5:F469)+1,"-"))</f>
        <v>199</v>
      </c>
      <c r="G470" s="25" t="s">
        <v>875</v>
      </c>
      <c r="H470" s="26" t="s">
        <v>1</v>
      </c>
      <c r="I470" s="71">
        <v>954236.72</v>
      </c>
      <c r="J470" s="71">
        <v>940000</v>
      </c>
      <c r="K470" s="81" t="s">
        <v>12</v>
      </c>
      <c r="L470" s="25" t="s">
        <v>876</v>
      </c>
      <c r="N470" s="21"/>
    </row>
    <row r="471" spans="1:14" s="3" customFormat="1" ht="51.75" customHeight="1" x14ac:dyDescent="0.25">
      <c r="A471" s="27" t="s">
        <v>224</v>
      </c>
      <c r="B471" s="62">
        <f>IF(D471="-","-",MAX($B$5:B470)+1)</f>
        <v>265</v>
      </c>
      <c r="C471" s="14" t="s">
        <v>1027</v>
      </c>
      <c r="D471" s="14" t="s">
        <v>513</v>
      </c>
      <c r="E471" s="14" t="s">
        <v>573</v>
      </c>
      <c r="F471" s="69" t="str">
        <f>IF(G471="-","-",IF(D471="-",MAX($D$5:F470)+1,"-"))</f>
        <v>-</v>
      </c>
      <c r="G471" s="82" t="s">
        <v>1</v>
      </c>
      <c r="H471" s="28" t="s">
        <v>819</v>
      </c>
      <c r="I471" s="55">
        <v>151611</v>
      </c>
      <c r="J471" s="55">
        <v>750000</v>
      </c>
      <c r="K471" s="80" t="s">
        <v>12</v>
      </c>
      <c r="L471" s="14" t="s">
        <v>1</v>
      </c>
      <c r="N471" s="21"/>
    </row>
    <row r="472" spans="1:14" s="3" customFormat="1" ht="47.25" x14ac:dyDescent="0.25">
      <c r="A472" s="27" t="s">
        <v>224</v>
      </c>
      <c r="B472" s="62">
        <f>IF(D472="-","-",MAX($B$5:B471)+1)</f>
        <v>266</v>
      </c>
      <c r="C472" s="14" t="s">
        <v>1027</v>
      </c>
      <c r="D472" s="14" t="s">
        <v>574</v>
      </c>
      <c r="E472" s="14" t="s">
        <v>575</v>
      </c>
      <c r="F472" s="69" t="str">
        <f>IF(G472="-","-",IF(D472="-",MAX($D$5:F471)+1,"-"))</f>
        <v>-</v>
      </c>
      <c r="G472" s="82" t="s">
        <v>1</v>
      </c>
      <c r="H472" s="28" t="s">
        <v>819</v>
      </c>
      <c r="I472" s="55">
        <v>128719</v>
      </c>
      <c r="J472" s="55">
        <v>456000</v>
      </c>
      <c r="K472" s="80" t="s">
        <v>12</v>
      </c>
      <c r="L472" s="14" t="s">
        <v>1</v>
      </c>
      <c r="N472" s="21"/>
    </row>
    <row r="473" spans="1:14" s="3" customFormat="1" ht="63" x14ac:dyDescent="0.25">
      <c r="A473" s="27" t="s">
        <v>224</v>
      </c>
      <c r="B473" s="63" t="str">
        <f>IF(D473="-","-",MAX($B$5:B472)+1)</f>
        <v>-</v>
      </c>
      <c r="C473" s="25" t="s">
        <v>1027</v>
      </c>
      <c r="D473" s="74" t="s">
        <v>1</v>
      </c>
      <c r="E473" s="38" t="s">
        <v>1</v>
      </c>
      <c r="F473" s="59">
        <f>IF(G473="-","-",IF(D473="-",MAX($D$5:F472)+1,"-"))</f>
        <v>200</v>
      </c>
      <c r="G473" s="25" t="s">
        <v>877</v>
      </c>
      <c r="H473" s="26" t="s">
        <v>1</v>
      </c>
      <c r="I473" s="71">
        <v>280330</v>
      </c>
      <c r="J473" s="71">
        <v>1206000</v>
      </c>
      <c r="K473" s="81" t="s">
        <v>12</v>
      </c>
      <c r="L473" s="25" t="s">
        <v>878</v>
      </c>
      <c r="N473" s="21"/>
    </row>
    <row r="474" spans="1:14" s="3" customFormat="1" ht="47.25" x14ac:dyDescent="0.25">
      <c r="A474" s="27" t="s">
        <v>224</v>
      </c>
      <c r="B474" s="62">
        <f>IF(D474="-","-",MAX($B$5:B473)+1)</f>
        <v>267</v>
      </c>
      <c r="C474" s="14" t="s">
        <v>1027</v>
      </c>
      <c r="D474" s="14" t="s">
        <v>576</v>
      </c>
      <c r="E474" s="14" t="s">
        <v>577</v>
      </c>
      <c r="F474" s="69" t="str">
        <f>IF(G474="-","-",IF(D474="-",MAX($D$5:F473)+1,"-"))</f>
        <v>-</v>
      </c>
      <c r="G474" s="82" t="s">
        <v>1</v>
      </c>
      <c r="H474" s="28" t="s">
        <v>819</v>
      </c>
      <c r="I474" s="55">
        <v>972311.03</v>
      </c>
      <c r="J474" s="55">
        <v>1400000</v>
      </c>
      <c r="K474" s="80" t="s">
        <v>12</v>
      </c>
      <c r="L474" s="14" t="s">
        <v>1</v>
      </c>
      <c r="N474" s="21"/>
    </row>
    <row r="475" spans="1:14" s="3" customFormat="1" ht="54" customHeight="1" x14ac:dyDescent="0.25">
      <c r="A475" s="27" t="s">
        <v>224</v>
      </c>
      <c r="B475" s="62">
        <f>IF(D475="-","-",MAX($B$5:B474)+1)</f>
        <v>268</v>
      </c>
      <c r="C475" s="14" t="s">
        <v>1027</v>
      </c>
      <c r="D475" s="14" t="s">
        <v>578</v>
      </c>
      <c r="E475" s="14" t="s">
        <v>579</v>
      </c>
      <c r="F475" s="69" t="str">
        <f>IF(G475="-","-",IF(D475="-",MAX($D$5:F474)+1,"-"))</f>
        <v>-</v>
      </c>
      <c r="G475" s="82" t="s">
        <v>1</v>
      </c>
      <c r="H475" s="28" t="s">
        <v>819</v>
      </c>
      <c r="I475" s="55">
        <v>96030</v>
      </c>
      <c r="J475" s="55">
        <v>100000</v>
      </c>
      <c r="K475" s="80" t="s">
        <v>12</v>
      </c>
      <c r="L475" s="14" t="s">
        <v>1</v>
      </c>
      <c r="N475" s="21"/>
    </row>
    <row r="476" spans="1:14" s="3" customFormat="1" ht="54" customHeight="1" x14ac:dyDescent="0.25">
      <c r="A476" s="27" t="s">
        <v>224</v>
      </c>
      <c r="B476" s="63" t="str">
        <f>IF(D476="-","-",MAX($B$5:B475)+1)</f>
        <v>-</v>
      </c>
      <c r="C476" s="25" t="s">
        <v>1027</v>
      </c>
      <c r="D476" s="74" t="s">
        <v>1</v>
      </c>
      <c r="E476" s="38" t="s">
        <v>1</v>
      </c>
      <c r="F476" s="59">
        <f>IF(G476="-","-",IF(D476="-",MAX($D$5:F475)+1,"-"))</f>
        <v>201</v>
      </c>
      <c r="G476" s="25" t="s">
        <v>879</v>
      </c>
      <c r="H476" s="26" t="s">
        <v>1</v>
      </c>
      <c r="I476" s="71">
        <v>1068341.03</v>
      </c>
      <c r="J476" s="71">
        <v>1500000</v>
      </c>
      <c r="K476" s="81" t="s">
        <v>12</v>
      </c>
      <c r="L476" s="25" t="s">
        <v>880</v>
      </c>
      <c r="N476" s="21"/>
    </row>
    <row r="477" spans="1:14" s="3" customFormat="1" ht="54" customHeight="1" x14ac:dyDescent="0.25">
      <c r="A477" s="27" t="s">
        <v>224</v>
      </c>
      <c r="B477" s="62">
        <f>IF(D477="-","-",MAX($B$5:B476)+1)</f>
        <v>269</v>
      </c>
      <c r="C477" s="14" t="s">
        <v>1027</v>
      </c>
      <c r="D477" s="14" t="s">
        <v>580</v>
      </c>
      <c r="E477" s="14" t="s">
        <v>581</v>
      </c>
      <c r="F477" s="69" t="str">
        <f>IF(G477="-","-",IF(D477="-",MAX($D$5:F476)+1,"-"))</f>
        <v>-</v>
      </c>
      <c r="G477" s="82" t="s">
        <v>1</v>
      </c>
      <c r="H477" s="28" t="s">
        <v>819</v>
      </c>
      <c r="I477" s="55">
        <v>1145570</v>
      </c>
      <c r="J477" s="55">
        <v>1300000</v>
      </c>
      <c r="K477" s="80" t="s">
        <v>12</v>
      </c>
      <c r="L477" s="14" t="s">
        <v>1</v>
      </c>
      <c r="N477" s="21"/>
    </row>
    <row r="478" spans="1:14" s="3" customFormat="1" ht="54" customHeight="1" x14ac:dyDescent="0.25">
      <c r="A478" s="27" t="s">
        <v>224</v>
      </c>
      <c r="B478" s="62">
        <f>IF(D478="-","-",MAX($B$5:B477)+1)</f>
        <v>270</v>
      </c>
      <c r="C478" s="14" t="s">
        <v>1027</v>
      </c>
      <c r="D478" s="14" t="s">
        <v>582</v>
      </c>
      <c r="E478" s="14" t="s">
        <v>583</v>
      </c>
      <c r="F478" s="69" t="str">
        <f>IF(G478="-","-",IF(D478="-",MAX($D$5:F477)+1,"-"))</f>
        <v>-</v>
      </c>
      <c r="G478" s="82" t="s">
        <v>1</v>
      </c>
      <c r="H478" s="28" t="s">
        <v>819</v>
      </c>
      <c r="I478" s="55">
        <v>258020</v>
      </c>
      <c r="J478" s="55">
        <v>200000</v>
      </c>
      <c r="K478" s="80" t="s">
        <v>12</v>
      </c>
      <c r="L478" s="14" t="s">
        <v>1</v>
      </c>
      <c r="N478" s="21"/>
    </row>
    <row r="479" spans="1:14" s="3" customFormat="1" ht="69.75" customHeight="1" x14ac:dyDescent="0.25">
      <c r="A479" s="27" t="s">
        <v>224</v>
      </c>
      <c r="B479" s="62">
        <f>IF(D479="-","-",MAX($B$5:B478)+1)</f>
        <v>271</v>
      </c>
      <c r="C479" s="14" t="s">
        <v>1027</v>
      </c>
      <c r="D479" s="14" t="s">
        <v>584</v>
      </c>
      <c r="E479" s="14" t="s">
        <v>585</v>
      </c>
      <c r="F479" s="69" t="str">
        <f>IF(G479="-","-",IF(D479="-",MAX($D$5:F478)+1,"-"))</f>
        <v>-</v>
      </c>
      <c r="G479" s="82" t="s">
        <v>1</v>
      </c>
      <c r="H479" s="28" t="s">
        <v>819</v>
      </c>
      <c r="I479" s="55">
        <v>194000</v>
      </c>
      <c r="J479" s="55">
        <v>200000</v>
      </c>
      <c r="K479" s="80" t="s">
        <v>12</v>
      </c>
      <c r="L479" s="14" t="s">
        <v>1</v>
      </c>
      <c r="N479" s="21"/>
    </row>
    <row r="480" spans="1:14" s="3" customFormat="1" ht="50.25" customHeight="1" x14ac:dyDescent="0.25">
      <c r="A480" s="27" t="s">
        <v>224</v>
      </c>
      <c r="B480" s="63" t="str">
        <f>IF(D480="-","-",MAX($B$5:B479)+1)</f>
        <v>-</v>
      </c>
      <c r="C480" s="25" t="s">
        <v>1027</v>
      </c>
      <c r="D480" s="74" t="s">
        <v>1</v>
      </c>
      <c r="E480" s="38" t="s">
        <v>1</v>
      </c>
      <c r="F480" s="59">
        <f>IF(G480="-","-",IF(D480="-",MAX($D$5:F479)+1,"-"))</f>
        <v>202</v>
      </c>
      <c r="G480" s="25" t="s">
        <v>881</v>
      </c>
      <c r="H480" s="26" t="s">
        <v>1</v>
      </c>
      <c r="I480" s="71">
        <v>1597590</v>
      </c>
      <c r="J480" s="71">
        <v>1700000</v>
      </c>
      <c r="K480" s="81" t="s">
        <v>12</v>
      </c>
      <c r="L480" s="25" t="s">
        <v>882</v>
      </c>
      <c r="N480" s="21"/>
    </row>
    <row r="481" spans="1:14" s="3" customFormat="1" ht="47.25" x14ac:dyDescent="0.25">
      <c r="A481" s="27" t="s">
        <v>224</v>
      </c>
      <c r="B481" s="62">
        <f>IF(D481="-","-",MAX($B$5:B480)+1)</f>
        <v>272</v>
      </c>
      <c r="C481" s="14" t="s">
        <v>1027</v>
      </c>
      <c r="D481" s="14" t="s">
        <v>586</v>
      </c>
      <c r="E481" s="14" t="s">
        <v>587</v>
      </c>
      <c r="F481" s="69" t="str">
        <f>IF(G481="-","-",IF(D481="-",MAX($D$5:F480)+1,"-"))</f>
        <v>-</v>
      </c>
      <c r="G481" s="82" t="s">
        <v>1</v>
      </c>
      <c r="H481" s="28" t="s">
        <v>819</v>
      </c>
      <c r="I481" s="55">
        <v>908346.8</v>
      </c>
      <c r="J481" s="55">
        <v>1087000</v>
      </c>
      <c r="K481" s="80" t="s">
        <v>12</v>
      </c>
      <c r="L481" s="14" t="s">
        <v>1</v>
      </c>
      <c r="N481" s="21"/>
    </row>
    <row r="482" spans="1:14" s="3" customFormat="1" ht="48.75" customHeight="1" x14ac:dyDescent="0.25">
      <c r="A482" s="27" t="s">
        <v>224</v>
      </c>
      <c r="B482" s="62">
        <f>IF(D482="-","-",MAX($B$5:B481)+1)</f>
        <v>273</v>
      </c>
      <c r="C482" s="14" t="s">
        <v>1027</v>
      </c>
      <c r="D482" s="14" t="s">
        <v>588</v>
      </c>
      <c r="E482" s="14" t="s">
        <v>589</v>
      </c>
      <c r="F482" s="69" t="str">
        <f>IF(G482="-","-",IF(D482="-",MAX($D$5:F481)+1,"-"))</f>
        <v>-</v>
      </c>
      <c r="G482" s="82" t="s">
        <v>1</v>
      </c>
      <c r="H482" s="28" t="s">
        <v>819</v>
      </c>
      <c r="I482" s="55">
        <v>1323545.6000000001</v>
      </c>
      <c r="J482" s="55">
        <v>1540000</v>
      </c>
      <c r="K482" s="80" t="s">
        <v>12</v>
      </c>
      <c r="L482" s="14" t="s">
        <v>1</v>
      </c>
      <c r="N482" s="21"/>
    </row>
    <row r="483" spans="1:14" s="3" customFormat="1" ht="54" customHeight="1" x14ac:dyDescent="0.25">
      <c r="A483" s="27" t="s">
        <v>224</v>
      </c>
      <c r="B483" s="62">
        <f>IF(D483="-","-",MAX($B$5:B482)+1)</f>
        <v>274</v>
      </c>
      <c r="C483" s="14" t="s">
        <v>1027</v>
      </c>
      <c r="D483" s="14" t="s">
        <v>521</v>
      </c>
      <c r="E483" s="14" t="s">
        <v>590</v>
      </c>
      <c r="F483" s="69" t="str">
        <f>IF(G483="-","-",IF(D483="-",MAX($D$5:F482)+1,"-"))</f>
        <v>-</v>
      </c>
      <c r="G483" s="82" t="s">
        <v>1</v>
      </c>
      <c r="H483" s="28" t="s">
        <v>819</v>
      </c>
      <c r="I483" s="55">
        <v>489927.6</v>
      </c>
      <c r="J483" s="55">
        <v>543000</v>
      </c>
      <c r="K483" s="80" t="s">
        <v>12</v>
      </c>
      <c r="L483" s="14" t="s">
        <v>1</v>
      </c>
      <c r="N483" s="21"/>
    </row>
    <row r="484" spans="1:14" s="3" customFormat="1" ht="63" x14ac:dyDescent="0.25">
      <c r="A484" s="27" t="s">
        <v>224</v>
      </c>
      <c r="B484" s="63" t="str">
        <f>IF(D484="-","-",MAX($B$5:B483)+1)</f>
        <v>-</v>
      </c>
      <c r="C484" s="25" t="s">
        <v>1027</v>
      </c>
      <c r="D484" s="74" t="s">
        <v>1</v>
      </c>
      <c r="E484" s="38" t="s">
        <v>1</v>
      </c>
      <c r="F484" s="59">
        <f>IF(G484="-","-",IF(D484="-",MAX($D$5:F483)+1,"-"))</f>
        <v>203</v>
      </c>
      <c r="G484" s="25" t="s">
        <v>883</v>
      </c>
      <c r="H484" s="26" t="s">
        <v>1</v>
      </c>
      <c r="I484" s="71">
        <v>2721820.0000000005</v>
      </c>
      <c r="J484" s="71">
        <v>3170000</v>
      </c>
      <c r="K484" s="81" t="s">
        <v>12</v>
      </c>
      <c r="L484" s="25" t="s">
        <v>884</v>
      </c>
      <c r="N484" s="21"/>
    </row>
    <row r="485" spans="1:14" s="3" customFormat="1" ht="48.75" customHeight="1" x14ac:dyDescent="0.25">
      <c r="A485" s="27" t="s">
        <v>224</v>
      </c>
      <c r="B485" s="62">
        <f>IF(D485="-","-",MAX($B$5:B484)+1)</f>
        <v>275</v>
      </c>
      <c r="C485" s="14" t="s">
        <v>1027</v>
      </c>
      <c r="D485" s="14" t="s">
        <v>591</v>
      </c>
      <c r="E485" s="14" t="s">
        <v>592</v>
      </c>
      <c r="F485" s="69" t="str">
        <f>IF(G485="-","-",IF(D485="-",MAX($D$5:F484)+1,"-"))</f>
        <v>-</v>
      </c>
      <c r="G485" s="82" t="s">
        <v>1</v>
      </c>
      <c r="H485" s="28" t="s">
        <v>819</v>
      </c>
      <c r="I485" s="55">
        <v>1529753.14</v>
      </c>
      <c r="J485" s="55">
        <v>2700000</v>
      </c>
      <c r="K485" s="80" t="s">
        <v>12</v>
      </c>
      <c r="L485" s="14" t="s">
        <v>1</v>
      </c>
      <c r="N485" s="21"/>
    </row>
    <row r="486" spans="1:14" s="3" customFormat="1" ht="47.25" x14ac:dyDescent="0.25">
      <c r="A486" s="27" t="s">
        <v>224</v>
      </c>
      <c r="B486" s="62">
        <f>IF(D486="-","-",MAX($B$5:B485)+1)</f>
        <v>276</v>
      </c>
      <c r="C486" s="14" t="s">
        <v>1027</v>
      </c>
      <c r="D486" s="14" t="s">
        <v>593</v>
      </c>
      <c r="E486" s="14" t="s">
        <v>594</v>
      </c>
      <c r="F486" s="69" t="str">
        <f>IF(G486="-","-",IF(D486="-",MAX($D$5:F485)+1,"-"))</f>
        <v>-</v>
      </c>
      <c r="G486" s="82" t="s">
        <v>1</v>
      </c>
      <c r="H486" s="28" t="s">
        <v>819</v>
      </c>
      <c r="I486" s="55">
        <v>288405</v>
      </c>
      <c r="J486" s="55">
        <v>600000</v>
      </c>
      <c r="K486" s="80" t="s">
        <v>12</v>
      </c>
      <c r="L486" s="14" t="s">
        <v>1</v>
      </c>
      <c r="N486" s="21"/>
    </row>
    <row r="487" spans="1:14" s="3" customFormat="1" ht="63" x14ac:dyDescent="0.25">
      <c r="A487" s="27" t="s">
        <v>224</v>
      </c>
      <c r="B487" s="63" t="str">
        <f>IF(D487="-","-",MAX($B$5:B486)+1)</f>
        <v>-</v>
      </c>
      <c r="C487" s="25" t="s">
        <v>1027</v>
      </c>
      <c r="D487" s="74" t="s">
        <v>1</v>
      </c>
      <c r="E487" s="38" t="s">
        <v>1</v>
      </c>
      <c r="F487" s="59">
        <f>IF(G487="-","-",IF(D487="-",MAX($D$5:F486)+1,"-"))</f>
        <v>204</v>
      </c>
      <c r="G487" s="25" t="s">
        <v>885</v>
      </c>
      <c r="H487" s="26" t="s">
        <v>1</v>
      </c>
      <c r="I487" s="71">
        <v>1818158.14</v>
      </c>
      <c r="J487" s="71">
        <v>3300000</v>
      </c>
      <c r="K487" s="81" t="s">
        <v>12</v>
      </c>
      <c r="L487" s="25" t="s">
        <v>886</v>
      </c>
      <c r="N487" s="21"/>
    </row>
    <row r="488" spans="1:14" s="3" customFormat="1" ht="48.75" customHeight="1" x14ac:dyDescent="0.25">
      <c r="A488" s="27" t="s">
        <v>224</v>
      </c>
      <c r="B488" s="62">
        <f>IF(D488="-","-",MAX($B$5:B487)+1)</f>
        <v>277</v>
      </c>
      <c r="C488" s="14" t="s">
        <v>1027</v>
      </c>
      <c r="D488" s="14" t="s">
        <v>595</v>
      </c>
      <c r="E488" s="14" t="s">
        <v>596</v>
      </c>
      <c r="F488" s="69" t="str">
        <f>IF(G488="-","-",IF(D488="-",MAX($D$5:F487)+1,"-"))</f>
        <v>-</v>
      </c>
      <c r="G488" s="82" t="s">
        <v>1</v>
      </c>
      <c r="H488" s="28" t="s">
        <v>819</v>
      </c>
      <c r="I488" s="55">
        <v>1149315</v>
      </c>
      <c r="J488" s="55">
        <v>3100000</v>
      </c>
      <c r="K488" s="80" t="s">
        <v>12</v>
      </c>
      <c r="L488" s="14" t="s">
        <v>1</v>
      </c>
      <c r="N488" s="21"/>
    </row>
    <row r="489" spans="1:14" s="3" customFormat="1" ht="48.75" customHeight="1" x14ac:dyDescent="0.25">
      <c r="A489" s="27" t="s">
        <v>224</v>
      </c>
      <c r="B489" s="62">
        <f>IF(D489="-","-",MAX($B$5:B488)+1)</f>
        <v>278</v>
      </c>
      <c r="C489" s="14" t="s">
        <v>1027</v>
      </c>
      <c r="D489" s="14" t="s">
        <v>597</v>
      </c>
      <c r="E489" s="14" t="s">
        <v>598</v>
      </c>
      <c r="F489" s="69" t="str">
        <f>IF(G489="-","-",IF(D489="-",MAX($D$5:F488)+1,"-"))</f>
        <v>-</v>
      </c>
      <c r="G489" s="82" t="s">
        <v>1</v>
      </c>
      <c r="H489" s="28" t="s">
        <v>819</v>
      </c>
      <c r="I489" s="55">
        <v>432018.6</v>
      </c>
      <c r="J489" s="55">
        <v>1000000</v>
      </c>
      <c r="K489" s="80" t="s">
        <v>12</v>
      </c>
      <c r="L489" s="14" t="s">
        <v>1</v>
      </c>
      <c r="N489" s="21"/>
    </row>
    <row r="490" spans="1:14" s="3" customFormat="1" ht="63" x14ac:dyDescent="0.25">
      <c r="A490" s="27" t="s">
        <v>224</v>
      </c>
      <c r="B490" s="63" t="str">
        <f>IF(D490="-","-",MAX($B$5:B489)+1)</f>
        <v>-</v>
      </c>
      <c r="C490" s="25" t="s">
        <v>1027</v>
      </c>
      <c r="D490" s="74" t="s">
        <v>1</v>
      </c>
      <c r="E490" s="38" t="s">
        <v>1</v>
      </c>
      <c r="F490" s="59">
        <f>IF(G490="-","-",IF(D490="-",MAX($D$5:F489)+1,"-"))</f>
        <v>205</v>
      </c>
      <c r="G490" s="25" t="s">
        <v>887</v>
      </c>
      <c r="H490" s="26" t="s">
        <v>1</v>
      </c>
      <c r="I490" s="71">
        <v>1581333.6</v>
      </c>
      <c r="J490" s="71">
        <v>4100000</v>
      </c>
      <c r="K490" s="81" t="s">
        <v>12</v>
      </c>
      <c r="L490" s="25" t="s">
        <v>888</v>
      </c>
      <c r="N490" s="21"/>
    </row>
    <row r="491" spans="1:14" s="3" customFormat="1" ht="48.75" customHeight="1" x14ac:dyDescent="0.25">
      <c r="A491" s="27" t="s">
        <v>224</v>
      </c>
      <c r="B491" s="62">
        <f>IF(D491="-","-",MAX($B$5:B490)+1)</f>
        <v>279</v>
      </c>
      <c r="C491" s="14" t="s">
        <v>1028</v>
      </c>
      <c r="D491" s="14" t="s">
        <v>599</v>
      </c>
      <c r="E491" s="14" t="s">
        <v>600</v>
      </c>
      <c r="F491" s="69" t="str">
        <f>IF(G491="-","-",IF(D491="-",MAX($D$5:F490)+1,"-"))</f>
        <v>-</v>
      </c>
      <c r="G491" s="82" t="s">
        <v>1</v>
      </c>
      <c r="H491" s="28" t="s">
        <v>819</v>
      </c>
      <c r="I491" s="55">
        <v>4693760</v>
      </c>
      <c r="J491" s="55">
        <v>5164000</v>
      </c>
      <c r="K491" s="80" t="s">
        <v>12</v>
      </c>
      <c r="L491" s="14" t="s">
        <v>1</v>
      </c>
      <c r="N491" s="21"/>
    </row>
    <row r="492" spans="1:14" s="3" customFormat="1" ht="47.25" x14ac:dyDescent="0.25">
      <c r="A492" s="27" t="s">
        <v>224</v>
      </c>
      <c r="B492" s="62">
        <f>IF(D492="-","-",MAX($B$5:B491)+1)</f>
        <v>280</v>
      </c>
      <c r="C492" s="14" t="s">
        <v>1028</v>
      </c>
      <c r="D492" s="14" t="s">
        <v>601</v>
      </c>
      <c r="E492" s="14" t="s">
        <v>602</v>
      </c>
      <c r="F492" s="69" t="str">
        <f>IF(G492="-","-",IF(D492="-",MAX($D$5:F491)+1,"-"))</f>
        <v>-</v>
      </c>
      <c r="G492" s="82" t="s">
        <v>1</v>
      </c>
      <c r="H492" s="28" t="s">
        <v>819</v>
      </c>
      <c r="I492" s="55">
        <v>564525</v>
      </c>
      <c r="J492" s="55">
        <v>624000</v>
      </c>
      <c r="K492" s="80" t="s">
        <v>12</v>
      </c>
      <c r="L492" s="14" t="s">
        <v>1</v>
      </c>
      <c r="N492" s="21"/>
    </row>
    <row r="493" spans="1:14" s="3" customFormat="1" ht="63" x14ac:dyDescent="0.25">
      <c r="A493" s="27" t="s">
        <v>224</v>
      </c>
      <c r="B493" s="63" t="str">
        <f>IF(D493="-","-",MAX($B$5:B492)+1)</f>
        <v>-</v>
      </c>
      <c r="C493" s="25" t="s">
        <v>1028</v>
      </c>
      <c r="D493" s="74" t="s">
        <v>1</v>
      </c>
      <c r="E493" s="38" t="s">
        <v>1</v>
      </c>
      <c r="F493" s="59">
        <f>IF(G493="-","-",IF(D493="-",MAX($D$5:F492)+1,"-"))</f>
        <v>206</v>
      </c>
      <c r="G493" s="25" t="s">
        <v>889</v>
      </c>
      <c r="H493" s="26" t="s">
        <v>1</v>
      </c>
      <c r="I493" s="71">
        <v>5258285</v>
      </c>
      <c r="J493" s="71">
        <v>5788000</v>
      </c>
      <c r="K493" s="81" t="s">
        <v>12</v>
      </c>
      <c r="L493" s="25" t="s">
        <v>890</v>
      </c>
      <c r="N493" s="21"/>
    </row>
    <row r="494" spans="1:14" s="3" customFormat="1" ht="31.5" x14ac:dyDescent="0.25">
      <c r="A494" s="27" t="s">
        <v>224</v>
      </c>
      <c r="B494" s="62">
        <f>IF(D494="-","-",MAX($B$5:B493)+1)</f>
        <v>281</v>
      </c>
      <c r="C494" s="14" t="s">
        <v>1029</v>
      </c>
      <c r="D494" s="14" t="s">
        <v>603</v>
      </c>
      <c r="E494" s="14" t="s">
        <v>604</v>
      </c>
      <c r="F494" s="69" t="str">
        <f>IF(G494="-","-",IF(D494="-",MAX($D$5:F493)+1,"-"))</f>
        <v>-</v>
      </c>
      <c r="G494" s="82" t="s">
        <v>1</v>
      </c>
      <c r="H494" s="28" t="s">
        <v>819</v>
      </c>
      <c r="I494" s="55">
        <v>7950000</v>
      </c>
      <c r="J494" s="55">
        <v>13620000</v>
      </c>
      <c r="K494" s="80" t="s">
        <v>12</v>
      </c>
      <c r="L494" s="14" t="s">
        <v>1</v>
      </c>
      <c r="N494" s="21"/>
    </row>
    <row r="495" spans="1:14" s="3" customFormat="1" ht="78.75" x14ac:dyDescent="0.25">
      <c r="A495" s="27" t="s">
        <v>224</v>
      </c>
      <c r="B495" s="63" t="str">
        <f>IF(D495="-","-",MAX($B$5:B494)+1)</f>
        <v>-</v>
      </c>
      <c r="C495" s="25" t="s">
        <v>1029</v>
      </c>
      <c r="D495" s="74" t="s">
        <v>1</v>
      </c>
      <c r="E495" s="38" t="s">
        <v>1</v>
      </c>
      <c r="F495" s="59">
        <f>IF(G495="-","-",IF(D495="-",MAX($D$5:F494)+1,"-"))</f>
        <v>207</v>
      </c>
      <c r="G495" s="25" t="s">
        <v>891</v>
      </c>
      <c r="H495" s="26" t="s">
        <v>1</v>
      </c>
      <c r="I495" s="71">
        <v>7950000</v>
      </c>
      <c r="J495" s="71">
        <v>13620000</v>
      </c>
      <c r="K495" s="81" t="s">
        <v>12</v>
      </c>
      <c r="L495" s="25" t="s">
        <v>892</v>
      </c>
      <c r="N495" s="21"/>
    </row>
    <row r="496" spans="1:14" s="3" customFormat="1" ht="31.5" x14ac:dyDescent="0.25">
      <c r="A496" s="27" t="s">
        <v>224</v>
      </c>
      <c r="B496" s="62">
        <f>IF(D496="-","-",MAX($B$5:B495)+1)</f>
        <v>282</v>
      </c>
      <c r="C496" s="14" t="s">
        <v>1030</v>
      </c>
      <c r="D496" s="14" t="s">
        <v>605</v>
      </c>
      <c r="E496" s="14" t="s">
        <v>606</v>
      </c>
      <c r="F496" s="69" t="str">
        <f>IF(G496="-","-",IF(D496="-",MAX($D$5:F495)+1,"-"))</f>
        <v>-</v>
      </c>
      <c r="G496" s="82" t="s">
        <v>1</v>
      </c>
      <c r="H496" s="28" t="s">
        <v>819</v>
      </c>
      <c r="I496" s="55">
        <v>5415887.6799999997</v>
      </c>
      <c r="J496" s="55">
        <v>7563136</v>
      </c>
      <c r="K496" s="80" t="s">
        <v>12</v>
      </c>
      <c r="L496" s="14" t="s">
        <v>1</v>
      </c>
      <c r="N496" s="21"/>
    </row>
    <row r="497" spans="1:14" s="3" customFormat="1" ht="47.25" x14ac:dyDescent="0.25">
      <c r="A497" s="27" t="s">
        <v>224</v>
      </c>
      <c r="B497" s="62">
        <f>IF(D497="-","-",MAX($B$5:B496)+1)</f>
        <v>283</v>
      </c>
      <c r="C497" s="14" t="s">
        <v>1030</v>
      </c>
      <c r="D497" s="14" t="s">
        <v>607</v>
      </c>
      <c r="E497" s="14" t="s">
        <v>608</v>
      </c>
      <c r="F497" s="69" t="str">
        <f>IF(G497="-","-",IF(D497="-",MAX($D$5:F496)+1,"-"))</f>
        <v>-</v>
      </c>
      <c r="G497" s="82" t="s">
        <v>1</v>
      </c>
      <c r="H497" s="28" t="s">
        <v>819</v>
      </c>
      <c r="I497" s="55">
        <v>385682.32</v>
      </c>
      <c r="J497" s="55">
        <v>435435</v>
      </c>
      <c r="K497" s="80" t="s">
        <v>12</v>
      </c>
      <c r="L497" s="14" t="s">
        <v>1</v>
      </c>
      <c r="N497" s="21"/>
    </row>
    <row r="498" spans="1:14" s="3" customFormat="1" ht="63" x14ac:dyDescent="0.25">
      <c r="A498" s="27" t="s">
        <v>224</v>
      </c>
      <c r="B498" s="63" t="str">
        <f>IF(D498="-","-",MAX($B$5:B497)+1)</f>
        <v>-</v>
      </c>
      <c r="C498" s="25" t="s">
        <v>1030</v>
      </c>
      <c r="D498" s="74" t="s">
        <v>1</v>
      </c>
      <c r="E498" s="38" t="s">
        <v>1</v>
      </c>
      <c r="F498" s="59">
        <f>IF(G498="-","-",IF(D498="-",MAX($D$5:F497)+1,"-"))</f>
        <v>208</v>
      </c>
      <c r="G498" s="25" t="s">
        <v>893</v>
      </c>
      <c r="H498" s="26" t="s">
        <v>1</v>
      </c>
      <c r="I498" s="71">
        <v>5801570</v>
      </c>
      <c r="J498" s="71">
        <v>7998571</v>
      </c>
      <c r="K498" s="81" t="s">
        <v>12</v>
      </c>
      <c r="L498" s="25" t="s">
        <v>894</v>
      </c>
      <c r="N498" s="21"/>
    </row>
    <row r="499" spans="1:14" s="3" customFormat="1" ht="47.25" x14ac:dyDescent="0.25">
      <c r="A499" s="27" t="s">
        <v>224</v>
      </c>
      <c r="B499" s="62">
        <f>IF(D499="-","-",MAX($B$5:B498)+1)</f>
        <v>284</v>
      </c>
      <c r="C499" s="14" t="s">
        <v>1031</v>
      </c>
      <c r="D499" s="14" t="s">
        <v>609</v>
      </c>
      <c r="E499" s="14" t="s">
        <v>610</v>
      </c>
      <c r="F499" s="69" t="str">
        <f>IF(G499="-","-",IF(D499="-",MAX($D$5:F498)+1,"-"))</f>
        <v>-</v>
      </c>
      <c r="G499" s="82" t="s">
        <v>1</v>
      </c>
      <c r="H499" s="28" t="s">
        <v>895</v>
      </c>
      <c r="I499" s="55">
        <v>429710</v>
      </c>
      <c r="J499" s="55">
        <v>1875000</v>
      </c>
      <c r="K499" s="80" t="s">
        <v>12</v>
      </c>
      <c r="L499" s="14" t="s">
        <v>1</v>
      </c>
      <c r="N499" s="21"/>
    </row>
    <row r="500" spans="1:14" s="3" customFormat="1" ht="78.75" x14ac:dyDescent="0.25">
      <c r="A500" s="27" t="s">
        <v>224</v>
      </c>
      <c r="B500" s="63" t="str">
        <f>IF(D500="-","-",MAX($B$5:B499)+1)</f>
        <v>-</v>
      </c>
      <c r="C500" s="25" t="s">
        <v>1031</v>
      </c>
      <c r="D500" s="74" t="s">
        <v>1</v>
      </c>
      <c r="E500" s="38" t="s">
        <v>1</v>
      </c>
      <c r="F500" s="59">
        <f>IF(G500="-","-",IF(D500="-",MAX($D$5:F499)+1,"-"))</f>
        <v>209</v>
      </c>
      <c r="G500" s="25" t="s">
        <v>896</v>
      </c>
      <c r="H500" s="26" t="s">
        <v>1</v>
      </c>
      <c r="I500" s="71">
        <v>429710</v>
      </c>
      <c r="J500" s="71">
        <v>1875000</v>
      </c>
      <c r="K500" s="81" t="s">
        <v>12</v>
      </c>
      <c r="L500" s="25" t="s">
        <v>897</v>
      </c>
      <c r="N500" s="21"/>
    </row>
    <row r="501" spans="1:14" s="3" customFormat="1" ht="31.5" x14ac:dyDescent="0.25">
      <c r="A501" s="27" t="s">
        <v>224</v>
      </c>
      <c r="B501" s="62">
        <f>IF(D501="-","-",MAX($B$5:B500)+1)</f>
        <v>285</v>
      </c>
      <c r="C501" s="14" t="s">
        <v>1032</v>
      </c>
      <c r="D501" s="14" t="s">
        <v>611</v>
      </c>
      <c r="E501" s="14" t="s">
        <v>612</v>
      </c>
      <c r="F501" s="69" t="str">
        <f>IF(G501="-","-",IF(D501="-",MAX($D$5:F500)+1,"-"))</f>
        <v>-</v>
      </c>
      <c r="G501" s="82" t="s">
        <v>1</v>
      </c>
      <c r="H501" s="28" t="s">
        <v>819</v>
      </c>
      <c r="I501" s="55">
        <v>957390</v>
      </c>
      <c r="J501" s="55">
        <v>1098600</v>
      </c>
      <c r="K501" s="80" t="s">
        <v>12</v>
      </c>
      <c r="L501" s="14" t="s">
        <v>1</v>
      </c>
      <c r="N501" s="21"/>
    </row>
    <row r="502" spans="1:14" s="3" customFormat="1" ht="47.25" x14ac:dyDescent="0.25">
      <c r="A502" s="27" t="s">
        <v>224</v>
      </c>
      <c r="B502" s="63" t="str">
        <f>IF(D502="-","-",MAX($B$5:B501)+1)</f>
        <v>-</v>
      </c>
      <c r="C502" s="25" t="s">
        <v>1032</v>
      </c>
      <c r="D502" s="74" t="s">
        <v>1</v>
      </c>
      <c r="E502" s="38" t="s">
        <v>1</v>
      </c>
      <c r="F502" s="59">
        <f>IF(G502="-","-",IF(D502="-",MAX($D$5:F501)+1,"-"))</f>
        <v>210</v>
      </c>
      <c r="G502" s="25" t="s">
        <v>898</v>
      </c>
      <c r="H502" s="26" t="s">
        <v>1</v>
      </c>
      <c r="I502" s="71">
        <v>957390</v>
      </c>
      <c r="J502" s="71">
        <v>1098600</v>
      </c>
      <c r="K502" s="81" t="s">
        <v>12</v>
      </c>
      <c r="L502" s="25" t="s">
        <v>899</v>
      </c>
      <c r="N502" s="21"/>
    </row>
    <row r="503" spans="1:14" s="3" customFormat="1" ht="51" customHeight="1" x14ac:dyDescent="0.25">
      <c r="A503" s="27" t="s">
        <v>224</v>
      </c>
      <c r="B503" s="62">
        <f>IF(D503="-","-",MAX($B$5:B502)+1)</f>
        <v>286</v>
      </c>
      <c r="C503" s="14" t="s">
        <v>1033</v>
      </c>
      <c r="D503" s="14" t="s">
        <v>613</v>
      </c>
      <c r="E503" s="14" t="s">
        <v>614</v>
      </c>
      <c r="F503" s="69" t="str">
        <f>IF(G503="-","-",IF(D503="-",MAX($D$5:F502)+1,"-"))</f>
        <v>-</v>
      </c>
      <c r="G503" s="82" t="s">
        <v>1</v>
      </c>
      <c r="H503" s="28" t="s">
        <v>819</v>
      </c>
      <c r="I503" s="55">
        <v>2440520</v>
      </c>
      <c r="J503" s="55">
        <v>2500000</v>
      </c>
      <c r="K503" s="80" t="s">
        <v>12</v>
      </c>
      <c r="L503" s="14" t="s">
        <v>1</v>
      </c>
      <c r="N503" s="21"/>
    </row>
    <row r="504" spans="1:14" s="3" customFormat="1" ht="47.25" x14ac:dyDescent="0.25">
      <c r="A504" s="27" t="s">
        <v>224</v>
      </c>
      <c r="B504" s="62">
        <f>IF(D504="-","-",MAX($B$5:B503)+1)</f>
        <v>287</v>
      </c>
      <c r="C504" s="14" t="s">
        <v>1033</v>
      </c>
      <c r="D504" s="14" t="s">
        <v>615</v>
      </c>
      <c r="E504" s="14" t="s">
        <v>616</v>
      </c>
      <c r="F504" s="69" t="str">
        <f>IF(G504="-","-",IF(D504="-",MAX($D$5:F503)+1,"-"))</f>
        <v>-</v>
      </c>
      <c r="G504" s="82" t="s">
        <v>1</v>
      </c>
      <c r="H504" s="28" t="s">
        <v>819</v>
      </c>
      <c r="I504" s="55">
        <v>107670</v>
      </c>
      <c r="J504" s="55">
        <v>120000</v>
      </c>
      <c r="K504" s="80" t="s">
        <v>12</v>
      </c>
      <c r="L504" s="14" t="s">
        <v>1</v>
      </c>
      <c r="N504" s="21"/>
    </row>
    <row r="505" spans="1:14" s="3" customFormat="1" ht="48.75" customHeight="1" x14ac:dyDescent="0.25">
      <c r="A505" s="27" t="s">
        <v>224</v>
      </c>
      <c r="B505" s="63" t="str">
        <f>IF(D505="-","-",MAX($B$5:B504)+1)</f>
        <v>-</v>
      </c>
      <c r="C505" s="25" t="s">
        <v>1033</v>
      </c>
      <c r="D505" s="74" t="s">
        <v>1</v>
      </c>
      <c r="E505" s="38" t="s">
        <v>1</v>
      </c>
      <c r="F505" s="59">
        <f>IF(G505="-","-",IF(D505="-",MAX($D$5:F504)+1,"-"))</f>
        <v>211</v>
      </c>
      <c r="G505" s="25" t="s">
        <v>900</v>
      </c>
      <c r="H505" s="26" t="s">
        <v>1</v>
      </c>
      <c r="I505" s="71">
        <v>2548190</v>
      </c>
      <c r="J505" s="71">
        <v>2620000</v>
      </c>
      <c r="K505" s="81" t="s">
        <v>12</v>
      </c>
      <c r="L505" s="25" t="s">
        <v>901</v>
      </c>
      <c r="N505" s="21"/>
    </row>
    <row r="506" spans="1:14" s="3" customFormat="1" ht="31.5" x14ac:dyDescent="0.25">
      <c r="A506" s="27" t="s">
        <v>224</v>
      </c>
      <c r="B506" s="62">
        <f>IF(D506="-","-",MAX($B$5:B505)+1)</f>
        <v>288</v>
      </c>
      <c r="C506" s="14" t="s">
        <v>1033</v>
      </c>
      <c r="D506" s="14" t="s">
        <v>617</v>
      </c>
      <c r="E506" s="14" t="s">
        <v>618</v>
      </c>
      <c r="F506" s="69" t="str">
        <f>IF(G506="-","-",IF(D506="-",MAX($D$5:F505)+1,"-"))</f>
        <v>-</v>
      </c>
      <c r="G506" s="82" t="s">
        <v>1</v>
      </c>
      <c r="H506" s="28" t="s">
        <v>819</v>
      </c>
      <c r="I506" s="55">
        <v>3302947</v>
      </c>
      <c r="J506" s="55">
        <v>5149987</v>
      </c>
      <c r="K506" s="80" t="s">
        <v>12</v>
      </c>
      <c r="L506" s="14" t="s">
        <v>1</v>
      </c>
      <c r="N506" s="21"/>
    </row>
    <row r="507" spans="1:14" s="3" customFormat="1" ht="36" customHeight="1" x14ac:dyDescent="0.25">
      <c r="A507" s="27" t="s">
        <v>224</v>
      </c>
      <c r="B507" s="62">
        <f>IF(D507="-","-",MAX($B$5:B506)+1)</f>
        <v>289</v>
      </c>
      <c r="C507" s="14" t="s">
        <v>1033</v>
      </c>
      <c r="D507" s="14" t="s">
        <v>619</v>
      </c>
      <c r="E507" s="14" t="s">
        <v>620</v>
      </c>
      <c r="F507" s="69" t="str">
        <f>IF(G507="-","-",IF(D507="-",MAX($D$5:F506)+1,"-"))</f>
        <v>-</v>
      </c>
      <c r="G507" s="82" t="s">
        <v>1</v>
      </c>
      <c r="H507" s="28" t="s">
        <v>819</v>
      </c>
      <c r="I507" s="55">
        <v>303975</v>
      </c>
      <c r="J507" s="55">
        <v>823620</v>
      </c>
      <c r="K507" s="80" t="s">
        <v>12</v>
      </c>
      <c r="L507" s="14" t="s">
        <v>1</v>
      </c>
      <c r="N507" s="21"/>
    </row>
    <row r="508" spans="1:14" s="3" customFormat="1" ht="48.75" customHeight="1" x14ac:dyDescent="0.25">
      <c r="A508" s="27" t="s">
        <v>224</v>
      </c>
      <c r="B508" s="63" t="str">
        <f>IF(D508="-","-",MAX($B$5:B507)+1)</f>
        <v>-</v>
      </c>
      <c r="C508" s="25" t="s">
        <v>1033</v>
      </c>
      <c r="D508" s="74" t="s">
        <v>1</v>
      </c>
      <c r="E508" s="38" t="s">
        <v>1</v>
      </c>
      <c r="F508" s="59">
        <f>IF(G508="-","-",IF(D508="-",MAX($D$5:F507)+1,"-"))</f>
        <v>212</v>
      </c>
      <c r="G508" s="25" t="s">
        <v>902</v>
      </c>
      <c r="H508" s="26" t="s">
        <v>1</v>
      </c>
      <c r="I508" s="71">
        <v>3606922</v>
      </c>
      <c r="J508" s="71">
        <v>5973607</v>
      </c>
      <c r="K508" s="81" t="s">
        <v>12</v>
      </c>
      <c r="L508" s="25" t="s">
        <v>903</v>
      </c>
      <c r="N508" s="21"/>
    </row>
    <row r="509" spans="1:14" s="3" customFormat="1" ht="54.75" customHeight="1" x14ac:dyDescent="0.25">
      <c r="A509" s="27" t="s">
        <v>224</v>
      </c>
      <c r="B509" s="62">
        <f>IF(D509="-","-",MAX($B$5:B508)+1)</f>
        <v>290</v>
      </c>
      <c r="C509" s="14" t="s">
        <v>1033</v>
      </c>
      <c r="D509" s="14" t="s">
        <v>621</v>
      </c>
      <c r="E509" s="14" t="s">
        <v>622</v>
      </c>
      <c r="F509" s="69" t="str">
        <f>IF(G509="-","-",IF(D509="-",MAX($D$5:F508)+1,"-"))</f>
        <v>-</v>
      </c>
      <c r="G509" s="82" t="s">
        <v>1</v>
      </c>
      <c r="H509" s="28" t="s">
        <v>819</v>
      </c>
      <c r="I509" s="55">
        <v>535634</v>
      </c>
      <c r="J509" s="55">
        <v>763468</v>
      </c>
      <c r="K509" s="80" t="s">
        <v>12</v>
      </c>
      <c r="L509" s="14" t="s">
        <v>1</v>
      </c>
      <c r="N509" s="21"/>
    </row>
    <row r="510" spans="1:14" s="3" customFormat="1" ht="54.75" customHeight="1" x14ac:dyDescent="0.25">
      <c r="A510" s="27" t="s">
        <v>224</v>
      </c>
      <c r="B510" s="62">
        <f>IF(D510="-","-",MAX($B$5:B509)+1)</f>
        <v>291</v>
      </c>
      <c r="C510" s="14" t="s">
        <v>1033</v>
      </c>
      <c r="D510" s="14" t="s">
        <v>623</v>
      </c>
      <c r="E510" s="14" t="s">
        <v>624</v>
      </c>
      <c r="F510" s="69" t="str">
        <f>IF(G510="-","-",IF(D510="-",MAX($D$5:F509)+1,"-"))</f>
        <v>-</v>
      </c>
      <c r="G510" s="82" t="s">
        <v>1</v>
      </c>
      <c r="H510" s="28" t="s">
        <v>819</v>
      </c>
      <c r="I510" s="55">
        <v>118744.17</v>
      </c>
      <c r="J510" s="55">
        <v>1486140</v>
      </c>
      <c r="K510" s="80" t="s">
        <v>12</v>
      </c>
      <c r="L510" s="14" t="s">
        <v>1</v>
      </c>
      <c r="N510" s="21"/>
    </row>
    <row r="511" spans="1:14" s="3" customFormat="1" ht="54.75" customHeight="1" x14ac:dyDescent="0.25">
      <c r="A511" s="27" t="s">
        <v>224</v>
      </c>
      <c r="B511" s="62">
        <f>IF(D511="-","-",MAX($B$5:B510)+1)</f>
        <v>292</v>
      </c>
      <c r="C511" s="14" t="s">
        <v>1033</v>
      </c>
      <c r="D511" s="14" t="s">
        <v>625</v>
      </c>
      <c r="E511" s="14" t="s">
        <v>626</v>
      </c>
      <c r="F511" s="69" t="str">
        <f>IF(G511="-","-",IF(D511="-",MAX($D$5:F510)+1,"-"))</f>
        <v>-</v>
      </c>
      <c r="G511" s="82" t="s">
        <v>1</v>
      </c>
      <c r="H511" s="28" t="s">
        <v>819</v>
      </c>
      <c r="I511" s="55">
        <v>95221.67</v>
      </c>
      <c r="J511" s="55">
        <v>466240</v>
      </c>
      <c r="K511" s="80" t="s">
        <v>12</v>
      </c>
      <c r="L511" s="14" t="s">
        <v>1</v>
      </c>
      <c r="N511" s="21"/>
    </row>
    <row r="512" spans="1:14" s="3" customFormat="1" ht="54.75" customHeight="1" x14ac:dyDescent="0.25">
      <c r="A512" s="27" t="s">
        <v>224</v>
      </c>
      <c r="B512" s="62">
        <f>IF(D512="-","-",MAX($B$5:B511)+1)</f>
        <v>293</v>
      </c>
      <c r="C512" s="14" t="s">
        <v>1033</v>
      </c>
      <c r="D512" s="14" t="s">
        <v>627</v>
      </c>
      <c r="E512" s="14" t="s">
        <v>628</v>
      </c>
      <c r="F512" s="69" t="str">
        <f>IF(G512="-","-",IF(D512="-",MAX($D$5:F511)+1,"-"))</f>
        <v>-</v>
      </c>
      <c r="G512" s="82" t="s">
        <v>1</v>
      </c>
      <c r="H512" s="28" t="s">
        <v>819</v>
      </c>
      <c r="I512" s="55">
        <v>87785</v>
      </c>
      <c r="J512" s="55">
        <v>198152</v>
      </c>
      <c r="K512" s="80" t="s">
        <v>12</v>
      </c>
      <c r="L512" s="14" t="s">
        <v>1</v>
      </c>
      <c r="N512" s="21"/>
    </row>
    <row r="513" spans="1:14" s="3" customFormat="1" ht="54.75" customHeight="1" x14ac:dyDescent="0.25">
      <c r="A513" s="27" t="s">
        <v>224</v>
      </c>
      <c r="B513" s="62">
        <f>IF(D513="-","-",MAX($B$5:B512)+1)</f>
        <v>294</v>
      </c>
      <c r="C513" s="14" t="s">
        <v>1033</v>
      </c>
      <c r="D513" s="14" t="s">
        <v>629</v>
      </c>
      <c r="E513" s="14" t="s">
        <v>630</v>
      </c>
      <c r="F513" s="69" t="str">
        <f>IF(G513="-","-",IF(D513="-",MAX($D$5:F512)+1,"-"))</f>
        <v>-</v>
      </c>
      <c r="G513" s="82" t="s">
        <v>1</v>
      </c>
      <c r="H513" s="28" t="s">
        <v>819</v>
      </c>
      <c r="I513" s="55">
        <v>340276</v>
      </c>
      <c r="J513" s="55">
        <v>373000</v>
      </c>
      <c r="K513" s="80" t="s">
        <v>12</v>
      </c>
      <c r="L513" s="14" t="s">
        <v>1</v>
      </c>
      <c r="N513" s="21"/>
    </row>
    <row r="514" spans="1:14" s="3" customFormat="1" ht="63" x14ac:dyDescent="0.25">
      <c r="A514" s="27" t="s">
        <v>224</v>
      </c>
      <c r="B514" s="63" t="str">
        <f>IF(D514="-","-",MAX($B$5:B513)+1)</f>
        <v>-</v>
      </c>
      <c r="C514" s="25" t="s">
        <v>1033</v>
      </c>
      <c r="D514" s="74" t="s">
        <v>1</v>
      </c>
      <c r="E514" s="38" t="s">
        <v>1</v>
      </c>
      <c r="F514" s="59">
        <f>IF(G514="-","-",IF(D514="-",MAX($D$5:F513)+1,"-"))</f>
        <v>213</v>
      </c>
      <c r="G514" s="25" t="s">
        <v>904</v>
      </c>
      <c r="H514" s="26" t="s">
        <v>1</v>
      </c>
      <c r="I514" s="71">
        <v>1177660.8400000001</v>
      </c>
      <c r="J514" s="71">
        <v>3287000</v>
      </c>
      <c r="K514" s="81" t="s">
        <v>12</v>
      </c>
      <c r="L514" s="25" t="s">
        <v>905</v>
      </c>
      <c r="N514" s="21"/>
    </row>
    <row r="515" spans="1:14" s="3" customFormat="1" ht="51.75" customHeight="1" x14ac:dyDescent="0.25">
      <c r="A515" s="27" t="s">
        <v>224</v>
      </c>
      <c r="B515" s="62">
        <f>IF(D515="-","-",MAX($B$5:B514)+1)</f>
        <v>295</v>
      </c>
      <c r="C515" s="14" t="s">
        <v>1033</v>
      </c>
      <c r="D515" s="14" t="s">
        <v>1116</v>
      </c>
      <c r="E515" s="14" t="s">
        <v>1117</v>
      </c>
      <c r="F515" s="69" t="str">
        <f>IF(G515="-","-",IF(D515="-",MAX($D$5:F514)+1,"-"))</f>
        <v>-</v>
      </c>
      <c r="G515" s="82" t="s">
        <v>1</v>
      </c>
      <c r="H515" s="28" t="s">
        <v>819</v>
      </c>
      <c r="I515" s="55">
        <v>1289343.3999999999</v>
      </c>
      <c r="J515" s="55">
        <v>2850000</v>
      </c>
      <c r="K515" s="80" t="s">
        <v>12</v>
      </c>
      <c r="L515" s="14" t="s">
        <v>1</v>
      </c>
      <c r="N515" s="21"/>
    </row>
    <row r="516" spans="1:14" s="3" customFormat="1" ht="51.75" customHeight="1" x14ac:dyDescent="0.25">
      <c r="A516" s="27" t="s">
        <v>224</v>
      </c>
      <c r="B516" s="62">
        <f>IF(D516="-","-",MAX($B$5:B515)+1)</f>
        <v>296</v>
      </c>
      <c r="C516" s="14" t="s">
        <v>1033</v>
      </c>
      <c r="D516" s="14" t="s">
        <v>1118</v>
      </c>
      <c r="E516" s="14" t="s">
        <v>1119</v>
      </c>
      <c r="F516" s="69" t="str">
        <f>IF(G516="-","-",IF(D516="-",MAX($D$5:F515)+1,"-"))</f>
        <v>-</v>
      </c>
      <c r="G516" s="82" t="s">
        <v>1</v>
      </c>
      <c r="H516" s="28" t="s">
        <v>819</v>
      </c>
      <c r="I516" s="55">
        <v>232469.21</v>
      </c>
      <c r="J516" s="55">
        <v>600000</v>
      </c>
      <c r="K516" s="80" t="s">
        <v>12</v>
      </c>
      <c r="L516" s="14" t="s">
        <v>1</v>
      </c>
      <c r="N516" s="21"/>
    </row>
    <row r="517" spans="1:14" s="3" customFormat="1" ht="51.75" customHeight="1" x14ac:dyDescent="0.25">
      <c r="A517" s="27" t="s">
        <v>224</v>
      </c>
      <c r="B517" s="63" t="str">
        <f>IF(D517="-","-",MAX($B$5:B516)+1)</f>
        <v>-</v>
      </c>
      <c r="C517" s="25" t="s">
        <v>1033</v>
      </c>
      <c r="D517" s="74" t="s">
        <v>1</v>
      </c>
      <c r="E517" s="38" t="s">
        <v>1</v>
      </c>
      <c r="F517" s="59">
        <f>IF(G517="-","-",IF(D517="-",MAX($D$5:F516)+1,"-"))</f>
        <v>214</v>
      </c>
      <c r="G517" s="25" t="s">
        <v>1128</v>
      </c>
      <c r="H517" s="26" t="s">
        <v>1</v>
      </c>
      <c r="I517" s="71">
        <v>1521812.6099999999</v>
      </c>
      <c r="J517" s="71">
        <v>3450000</v>
      </c>
      <c r="K517" s="81" t="s">
        <v>12</v>
      </c>
      <c r="L517" s="25" t="s">
        <v>1132</v>
      </c>
      <c r="N517" s="21"/>
    </row>
    <row r="518" spans="1:14" s="3" customFormat="1" ht="51.75" customHeight="1" x14ac:dyDescent="0.25">
      <c r="A518" s="27" t="s">
        <v>224</v>
      </c>
      <c r="B518" s="62">
        <f>IF(D518="-","-",MAX($B$5:B517)+1)</f>
        <v>297</v>
      </c>
      <c r="C518" s="14" t="s">
        <v>1033</v>
      </c>
      <c r="D518" s="14" t="s">
        <v>631</v>
      </c>
      <c r="E518" s="14" t="s">
        <v>632</v>
      </c>
      <c r="F518" s="69" t="str">
        <f>IF(G518="-","-",IF(D518="-",MAX($D$5:F517)+1,"-"))</f>
        <v>-</v>
      </c>
      <c r="G518" s="82" t="s">
        <v>1</v>
      </c>
      <c r="H518" s="28" t="s">
        <v>819</v>
      </c>
      <c r="I518" s="55">
        <v>7473462</v>
      </c>
      <c r="J518" s="55">
        <v>8914000</v>
      </c>
      <c r="K518" s="80" t="s">
        <v>12</v>
      </c>
      <c r="L518" s="14" t="s">
        <v>1</v>
      </c>
      <c r="N518" s="21"/>
    </row>
    <row r="519" spans="1:14" s="3" customFormat="1" ht="51.75" customHeight="1" x14ac:dyDescent="0.25">
      <c r="A519" s="27" t="s">
        <v>224</v>
      </c>
      <c r="B519" s="62">
        <f>IF(D519="-","-",MAX($B$5:B518)+1)</f>
        <v>298</v>
      </c>
      <c r="C519" s="14" t="s">
        <v>1033</v>
      </c>
      <c r="D519" s="14" t="s">
        <v>633</v>
      </c>
      <c r="E519" s="14" t="s">
        <v>634</v>
      </c>
      <c r="F519" s="69" t="str">
        <f>IF(G519="-","-",IF(D519="-",MAX($D$5:F518)+1,"-"))</f>
        <v>-</v>
      </c>
      <c r="G519" s="82" t="s">
        <v>1</v>
      </c>
      <c r="H519" s="28" t="s">
        <v>819</v>
      </c>
      <c r="I519" s="55">
        <v>8045400.1500000004</v>
      </c>
      <c r="J519" s="55">
        <v>10100000</v>
      </c>
      <c r="K519" s="80" t="s">
        <v>12</v>
      </c>
      <c r="L519" s="14" t="s">
        <v>1</v>
      </c>
      <c r="N519" s="21"/>
    </row>
    <row r="520" spans="1:14" s="3" customFormat="1" ht="63" x14ac:dyDescent="0.25">
      <c r="A520" s="27" t="s">
        <v>224</v>
      </c>
      <c r="B520" s="63" t="str">
        <f>IF(D520="-","-",MAX($B$5:B519)+1)</f>
        <v>-</v>
      </c>
      <c r="C520" s="25" t="s">
        <v>1033</v>
      </c>
      <c r="D520" s="74" t="s">
        <v>1</v>
      </c>
      <c r="E520" s="38" t="s">
        <v>1</v>
      </c>
      <c r="F520" s="59">
        <f>IF(G520="-","-",IF(D520="-",MAX($D$5:F519)+1,"-"))</f>
        <v>215</v>
      </c>
      <c r="G520" s="25" t="s">
        <v>906</v>
      </c>
      <c r="H520" s="26" t="s">
        <v>1</v>
      </c>
      <c r="I520" s="71">
        <v>15518862.15</v>
      </c>
      <c r="J520" s="71">
        <v>19014000</v>
      </c>
      <c r="K520" s="81" t="s">
        <v>12</v>
      </c>
      <c r="L520" s="25" t="s">
        <v>907</v>
      </c>
      <c r="N520" s="21"/>
    </row>
    <row r="521" spans="1:14" s="3" customFormat="1" ht="31.5" x14ac:dyDescent="0.25">
      <c r="A521" s="27" t="s">
        <v>224</v>
      </c>
      <c r="B521" s="62">
        <f>IF(D521="-","-",MAX($B$5:B520)+1)</f>
        <v>299</v>
      </c>
      <c r="C521" s="14" t="s">
        <v>1033</v>
      </c>
      <c r="D521" s="14" t="s">
        <v>635</v>
      </c>
      <c r="E521" s="14" t="s">
        <v>636</v>
      </c>
      <c r="F521" s="69" t="str">
        <f>IF(G521="-","-",IF(D521="-",MAX($D$5:F520)+1,"-"))</f>
        <v>-</v>
      </c>
      <c r="G521" s="82" t="s">
        <v>1</v>
      </c>
      <c r="H521" s="28" t="s">
        <v>819</v>
      </c>
      <c r="I521" s="55">
        <v>6356041.4000000004</v>
      </c>
      <c r="J521" s="55">
        <v>7103000</v>
      </c>
      <c r="K521" s="80" t="s">
        <v>12</v>
      </c>
      <c r="L521" s="14" t="s">
        <v>1</v>
      </c>
      <c r="N521" s="21"/>
    </row>
    <row r="522" spans="1:14" s="3" customFormat="1" ht="47.25" x14ac:dyDescent="0.25">
      <c r="A522" s="27" t="s">
        <v>224</v>
      </c>
      <c r="B522" s="62">
        <f>IF(D522="-","-",MAX($B$5:B521)+1)</f>
        <v>300</v>
      </c>
      <c r="C522" s="14" t="s">
        <v>1033</v>
      </c>
      <c r="D522" s="14" t="s">
        <v>637</v>
      </c>
      <c r="E522" s="14" t="s">
        <v>638</v>
      </c>
      <c r="F522" s="69" t="str">
        <f>IF(G522="-","-",IF(D522="-",MAX($D$5:F521)+1,"-"))</f>
        <v>-</v>
      </c>
      <c r="G522" s="82" t="s">
        <v>1</v>
      </c>
      <c r="H522" s="28" t="s">
        <v>819</v>
      </c>
      <c r="I522" s="55">
        <v>1395228.6</v>
      </c>
      <c r="J522" s="55">
        <v>4529000</v>
      </c>
      <c r="K522" s="80" t="s">
        <v>12</v>
      </c>
      <c r="L522" s="14" t="s">
        <v>1</v>
      </c>
      <c r="N522" s="21"/>
    </row>
    <row r="523" spans="1:14" s="3" customFormat="1" ht="51" customHeight="1" x14ac:dyDescent="0.25">
      <c r="A523" s="27" t="s">
        <v>224</v>
      </c>
      <c r="B523" s="63" t="str">
        <f>IF(D523="-","-",MAX($B$5:B522)+1)</f>
        <v>-</v>
      </c>
      <c r="C523" s="25" t="s">
        <v>1033</v>
      </c>
      <c r="D523" s="74" t="s">
        <v>1</v>
      </c>
      <c r="E523" s="38" t="s">
        <v>1</v>
      </c>
      <c r="F523" s="59">
        <f>IF(G523="-","-",IF(D523="-",MAX($D$5:F522)+1,"-"))</f>
        <v>216</v>
      </c>
      <c r="G523" s="25" t="s">
        <v>908</v>
      </c>
      <c r="H523" s="26" t="s">
        <v>1</v>
      </c>
      <c r="I523" s="71">
        <v>7751270</v>
      </c>
      <c r="J523" s="71">
        <v>11632000</v>
      </c>
      <c r="K523" s="81" t="s">
        <v>12</v>
      </c>
      <c r="L523" s="25" t="s">
        <v>909</v>
      </c>
      <c r="N523" s="21"/>
    </row>
    <row r="524" spans="1:14" s="3" customFormat="1" ht="54.75" customHeight="1" x14ac:dyDescent="0.25">
      <c r="A524" s="27" t="s">
        <v>224</v>
      </c>
      <c r="B524" s="62">
        <f>IF(D524="-","-",MAX($B$5:B523)+1)</f>
        <v>301</v>
      </c>
      <c r="C524" s="14" t="s">
        <v>1033</v>
      </c>
      <c r="D524" s="14" t="s">
        <v>1156</v>
      </c>
      <c r="E524" s="14" t="s">
        <v>1157</v>
      </c>
      <c r="F524" s="69" t="str">
        <f>IF(G524="-","-",IF(D524="-",MAX($D$5:F523)+1,"-"))</f>
        <v>-</v>
      </c>
      <c r="G524" s="82" t="s">
        <v>1</v>
      </c>
      <c r="H524" s="28" t="s">
        <v>819</v>
      </c>
      <c r="I524" s="55">
        <v>3998340</v>
      </c>
      <c r="J524" s="55">
        <v>4082000</v>
      </c>
      <c r="K524" s="80" t="s">
        <v>12</v>
      </c>
      <c r="L524" s="14" t="s">
        <v>1</v>
      </c>
      <c r="N524" s="21"/>
    </row>
    <row r="525" spans="1:14" s="3" customFormat="1" ht="54.75" customHeight="1" x14ac:dyDescent="0.25">
      <c r="A525" s="27" t="s">
        <v>224</v>
      </c>
      <c r="B525" s="63" t="str">
        <f>IF(D525="-","-",MAX($B$5:B524)+1)</f>
        <v>-</v>
      </c>
      <c r="C525" s="25" t="s">
        <v>1033</v>
      </c>
      <c r="D525" s="74" t="s">
        <v>1</v>
      </c>
      <c r="E525" s="38" t="s">
        <v>1</v>
      </c>
      <c r="F525" s="59">
        <f>IF(G525="-","-",IF(D525="-",MAX($D$5:F524)+1,"-"))</f>
        <v>217</v>
      </c>
      <c r="G525" s="25" t="s">
        <v>1175</v>
      </c>
      <c r="H525" s="26" t="s">
        <v>1</v>
      </c>
      <c r="I525" s="71">
        <v>3998340</v>
      </c>
      <c r="J525" s="71">
        <v>4082000</v>
      </c>
      <c r="K525" s="81" t="s">
        <v>12</v>
      </c>
      <c r="L525" s="25" t="s">
        <v>1176</v>
      </c>
      <c r="N525" s="21"/>
    </row>
    <row r="526" spans="1:14" s="3" customFormat="1" ht="54.75" customHeight="1" x14ac:dyDescent="0.25">
      <c r="A526" s="27" t="s">
        <v>224</v>
      </c>
      <c r="B526" s="62">
        <f>IF(D526="-","-",MAX($B$5:B525)+1)</f>
        <v>302</v>
      </c>
      <c r="C526" s="14" t="s">
        <v>1033</v>
      </c>
      <c r="D526" s="14" t="s">
        <v>1275</v>
      </c>
      <c r="E526" s="14" t="s">
        <v>1276</v>
      </c>
      <c r="F526" s="69" t="str">
        <f>IF(G526="-","-",IF(D526="-",MAX($D$5:F525)+1,"-"))</f>
        <v>-</v>
      </c>
      <c r="G526" s="82" t="s">
        <v>1</v>
      </c>
      <c r="H526" s="28" t="s">
        <v>819</v>
      </c>
      <c r="I526" s="55">
        <v>4027464</v>
      </c>
      <c r="J526" s="55">
        <v>8887000</v>
      </c>
      <c r="K526" s="80" t="s">
        <v>12</v>
      </c>
      <c r="L526" s="14" t="s">
        <v>1</v>
      </c>
      <c r="N526" s="21"/>
    </row>
    <row r="527" spans="1:14" s="3" customFormat="1" ht="54.75" customHeight="1" x14ac:dyDescent="0.25">
      <c r="A527" s="27" t="s">
        <v>224</v>
      </c>
      <c r="B527" s="62">
        <f>IF(D527="-","-",MAX($B$5:B526)+1)</f>
        <v>303</v>
      </c>
      <c r="C527" s="14" t="s">
        <v>1033</v>
      </c>
      <c r="D527" s="14" t="s">
        <v>1277</v>
      </c>
      <c r="E527" s="14" t="s">
        <v>1278</v>
      </c>
      <c r="F527" s="69" t="str">
        <f>IF(G527="-","-",IF(D527="-",MAX($D$5:F526)+1,"-"))</f>
        <v>-</v>
      </c>
      <c r="G527" s="82" t="s">
        <v>1</v>
      </c>
      <c r="H527" s="28" t="s">
        <v>819</v>
      </c>
      <c r="I527" s="55">
        <v>688536</v>
      </c>
      <c r="J527" s="55">
        <v>1300000</v>
      </c>
      <c r="K527" s="80" t="s">
        <v>12</v>
      </c>
      <c r="L527" s="14" t="s">
        <v>1</v>
      </c>
      <c r="N527" s="21"/>
    </row>
    <row r="528" spans="1:14" s="3" customFormat="1" ht="54.75" customHeight="1" x14ac:dyDescent="0.25">
      <c r="A528" s="27" t="s">
        <v>224</v>
      </c>
      <c r="B528" s="89" t="str">
        <f>IF(D528="-","-",MAX($B$5:B527)+1)</f>
        <v>-</v>
      </c>
      <c r="C528" s="85" t="s">
        <v>1033</v>
      </c>
      <c r="D528" s="85" t="s">
        <v>1</v>
      </c>
      <c r="E528" s="85" t="s">
        <v>1</v>
      </c>
      <c r="F528" s="90">
        <f>IF(G528="-","-",IF(D528="-",MAX($D$5:F527)+1,"-"))</f>
        <v>218</v>
      </c>
      <c r="G528" s="85" t="s">
        <v>1283</v>
      </c>
      <c r="H528" s="86" t="s">
        <v>1</v>
      </c>
      <c r="I528" s="88">
        <v>4716000</v>
      </c>
      <c r="J528" s="88">
        <v>10187000</v>
      </c>
      <c r="K528" s="87" t="s">
        <v>12</v>
      </c>
      <c r="L528" s="85" t="s">
        <v>1286</v>
      </c>
      <c r="N528" s="21"/>
    </row>
    <row r="529" spans="1:14" s="3" customFormat="1" ht="47.25" x14ac:dyDescent="0.25">
      <c r="A529" s="27" t="s">
        <v>224</v>
      </c>
      <c r="B529" s="62">
        <f>IF(D529="-","-",MAX($B$5:B528)+1)</f>
        <v>304</v>
      </c>
      <c r="C529" s="14" t="s">
        <v>1033</v>
      </c>
      <c r="D529" s="14" t="s">
        <v>1078</v>
      </c>
      <c r="E529" s="14" t="s">
        <v>1079</v>
      </c>
      <c r="F529" s="69" t="str">
        <f>IF(G529="-","-",IF(D529="-",MAX($D$5:F528)+1,"-"))</f>
        <v>-</v>
      </c>
      <c r="G529" s="82" t="s">
        <v>1</v>
      </c>
      <c r="H529" s="28" t="s">
        <v>819</v>
      </c>
      <c r="I529" s="55">
        <v>2110390.2000000002</v>
      </c>
      <c r="J529" s="55">
        <v>2785000</v>
      </c>
      <c r="K529" s="80" t="s">
        <v>12</v>
      </c>
      <c r="L529" s="14" t="s">
        <v>1</v>
      </c>
      <c r="N529" s="21"/>
    </row>
    <row r="530" spans="1:14" s="3" customFormat="1" ht="48.75" customHeight="1" x14ac:dyDescent="0.25">
      <c r="A530" s="27" t="s">
        <v>224</v>
      </c>
      <c r="B530" s="62">
        <f>IF(D530="-","-",MAX($B$5:B529)+1)</f>
        <v>305</v>
      </c>
      <c r="C530" s="14" t="s">
        <v>1033</v>
      </c>
      <c r="D530" s="14" t="s">
        <v>1080</v>
      </c>
      <c r="E530" s="14" t="s">
        <v>1081</v>
      </c>
      <c r="F530" s="69" t="str">
        <f>IF(G530="-","-",IF(D530="-",MAX($D$5:F529)+1,"-"))</f>
        <v>-</v>
      </c>
      <c r="G530" s="82" t="s">
        <v>1</v>
      </c>
      <c r="H530" s="28" t="s">
        <v>819</v>
      </c>
      <c r="I530" s="55">
        <v>2152682.2000000002</v>
      </c>
      <c r="J530" s="55">
        <v>2899000</v>
      </c>
      <c r="K530" s="80" t="s">
        <v>12</v>
      </c>
      <c r="L530" s="14" t="s">
        <v>1</v>
      </c>
      <c r="N530" s="21"/>
    </row>
    <row r="531" spans="1:14" s="3" customFormat="1" ht="47.25" x14ac:dyDescent="0.25">
      <c r="A531" s="27" t="s">
        <v>224</v>
      </c>
      <c r="B531" s="62">
        <f>IF(D531="-","-",MAX($B$5:B530)+1)</f>
        <v>306</v>
      </c>
      <c r="C531" s="14" t="s">
        <v>1033</v>
      </c>
      <c r="D531" s="14" t="s">
        <v>1082</v>
      </c>
      <c r="E531" s="14" t="s">
        <v>1083</v>
      </c>
      <c r="F531" s="69" t="str">
        <f>IF(G531="-","-",IF(D531="-",MAX($D$5:F530)+1,"-"))</f>
        <v>-</v>
      </c>
      <c r="G531" s="82" t="s">
        <v>1</v>
      </c>
      <c r="H531" s="28" t="s">
        <v>819</v>
      </c>
      <c r="I531" s="55">
        <v>1317337.6000000001</v>
      </c>
      <c r="J531" s="55">
        <v>1397000</v>
      </c>
      <c r="K531" s="80" t="s">
        <v>12</v>
      </c>
      <c r="L531" s="14" t="s">
        <v>1</v>
      </c>
      <c r="N531" s="21"/>
    </row>
    <row r="532" spans="1:14" s="3" customFormat="1" ht="48.75" customHeight="1" x14ac:dyDescent="0.25">
      <c r="A532" s="27" t="s">
        <v>224</v>
      </c>
      <c r="B532" s="63" t="str">
        <f>IF(D532="-","-",MAX($B$5:B531)+1)</f>
        <v>-</v>
      </c>
      <c r="C532" s="25" t="s">
        <v>1033</v>
      </c>
      <c r="D532" s="74" t="s">
        <v>1</v>
      </c>
      <c r="E532" s="38" t="s">
        <v>1</v>
      </c>
      <c r="F532" s="59">
        <f>IF(G532="-","-",IF(D532="-",MAX($D$5:F531)+1,"-"))</f>
        <v>219</v>
      </c>
      <c r="G532" s="25" t="s">
        <v>1104</v>
      </c>
      <c r="H532" s="26" t="s">
        <v>1</v>
      </c>
      <c r="I532" s="71">
        <v>5580410</v>
      </c>
      <c r="J532" s="71">
        <v>7081000</v>
      </c>
      <c r="K532" s="81" t="s">
        <v>12</v>
      </c>
      <c r="L532" s="25" t="s">
        <v>1105</v>
      </c>
      <c r="N532" s="21"/>
    </row>
    <row r="533" spans="1:14" s="3" customFormat="1" ht="50.25" customHeight="1" x14ac:dyDescent="0.25">
      <c r="A533" s="27" t="s">
        <v>224</v>
      </c>
      <c r="B533" s="62">
        <f>IF(D533="-","-",MAX($B$5:B532)+1)</f>
        <v>307</v>
      </c>
      <c r="C533" s="14" t="s">
        <v>1033</v>
      </c>
      <c r="D533" s="14" t="s">
        <v>505</v>
      </c>
      <c r="E533" s="14" t="s">
        <v>1158</v>
      </c>
      <c r="F533" s="69" t="str">
        <f>IF(G533="-","-",IF(D533="-",MAX($D$5:F532)+1,"-"))</f>
        <v>-</v>
      </c>
      <c r="G533" s="82" t="s">
        <v>1</v>
      </c>
      <c r="H533" s="28" t="s">
        <v>819</v>
      </c>
      <c r="I533" s="55">
        <v>103499</v>
      </c>
      <c r="J533" s="55">
        <v>140000</v>
      </c>
      <c r="K533" s="80" t="s">
        <v>12</v>
      </c>
      <c r="L533" s="14" t="s">
        <v>1</v>
      </c>
      <c r="N533" s="21"/>
    </row>
    <row r="534" spans="1:14" s="3" customFormat="1" ht="31.5" x14ac:dyDescent="0.25">
      <c r="A534" s="27" t="s">
        <v>224</v>
      </c>
      <c r="B534" s="62">
        <f>IF(D534="-","-",MAX($B$5:B533)+1)</f>
        <v>308</v>
      </c>
      <c r="C534" s="14" t="s">
        <v>1033</v>
      </c>
      <c r="D534" s="14" t="s">
        <v>1159</v>
      </c>
      <c r="E534" s="14" t="s">
        <v>1160</v>
      </c>
      <c r="F534" s="69" t="str">
        <f>IF(G534="-","-",IF(D534="-",MAX($D$5:F533)+1,"-"))</f>
        <v>-</v>
      </c>
      <c r="G534" s="82" t="s">
        <v>1</v>
      </c>
      <c r="H534" s="28" t="s">
        <v>819</v>
      </c>
      <c r="I534" s="55">
        <v>1174000</v>
      </c>
      <c r="J534" s="55">
        <v>1340000</v>
      </c>
      <c r="K534" s="80" t="s">
        <v>12</v>
      </c>
      <c r="L534" s="14" t="s">
        <v>1</v>
      </c>
      <c r="N534" s="21"/>
    </row>
    <row r="535" spans="1:14" s="3" customFormat="1" ht="63" x14ac:dyDescent="0.25">
      <c r="A535" s="27" t="s">
        <v>224</v>
      </c>
      <c r="B535" s="63" t="str">
        <f>IF(D535="-","-",MAX($B$5:B534)+1)</f>
        <v>-</v>
      </c>
      <c r="C535" s="25" t="s">
        <v>1033</v>
      </c>
      <c r="D535" s="74" t="s">
        <v>1</v>
      </c>
      <c r="E535" s="38" t="s">
        <v>1</v>
      </c>
      <c r="F535" s="59">
        <f>IF(G535="-","-",IF(D535="-",MAX($D$5:F534)+1,"-"))</f>
        <v>220</v>
      </c>
      <c r="G535" s="25" t="s">
        <v>1177</v>
      </c>
      <c r="H535" s="26" t="s">
        <v>1</v>
      </c>
      <c r="I535" s="71">
        <v>1277499</v>
      </c>
      <c r="J535" s="71">
        <v>1480000</v>
      </c>
      <c r="K535" s="81" t="s">
        <v>12</v>
      </c>
      <c r="L535" s="25" t="s">
        <v>1178</v>
      </c>
      <c r="N535" s="21"/>
    </row>
    <row r="536" spans="1:14" s="3" customFormat="1" ht="47.25" x14ac:dyDescent="0.25">
      <c r="A536" s="27" t="s">
        <v>224</v>
      </c>
      <c r="B536" s="62">
        <f>IF(D536="-","-",MAX($B$5:B535)+1)</f>
        <v>309</v>
      </c>
      <c r="C536" s="14" t="s">
        <v>1033</v>
      </c>
      <c r="D536" s="14" t="s">
        <v>1120</v>
      </c>
      <c r="E536" s="14" t="s">
        <v>1121</v>
      </c>
      <c r="F536" s="69" t="str">
        <f>IF(G536="-","-",IF(D536="-",MAX($D$5:F535)+1,"-"))</f>
        <v>-</v>
      </c>
      <c r="G536" s="82" t="s">
        <v>1</v>
      </c>
      <c r="H536" s="28" t="s">
        <v>819</v>
      </c>
      <c r="I536" s="55">
        <v>4337118.99</v>
      </c>
      <c r="J536" s="55">
        <v>5000000</v>
      </c>
      <c r="K536" s="80" t="s">
        <v>12</v>
      </c>
      <c r="L536" s="14" t="s">
        <v>1</v>
      </c>
      <c r="N536" s="21"/>
    </row>
    <row r="537" spans="1:14" s="3" customFormat="1" ht="47.25" x14ac:dyDescent="0.25">
      <c r="A537" s="27" t="s">
        <v>224</v>
      </c>
      <c r="B537" s="62">
        <f>IF(D537="-","-",MAX($B$5:B536)+1)</f>
        <v>310</v>
      </c>
      <c r="C537" s="14" t="s">
        <v>1033</v>
      </c>
      <c r="D537" s="14" t="s">
        <v>1122</v>
      </c>
      <c r="E537" s="14" t="s">
        <v>1123</v>
      </c>
      <c r="F537" s="69" t="str">
        <f>IF(G537="-","-",IF(D537="-",MAX($D$5:F536)+1,"-"))</f>
        <v>-</v>
      </c>
      <c r="G537" s="82" t="s">
        <v>1</v>
      </c>
      <c r="H537" s="28" t="s">
        <v>819</v>
      </c>
      <c r="I537" s="55">
        <v>252365.25</v>
      </c>
      <c r="J537" s="55">
        <v>1100000</v>
      </c>
      <c r="K537" s="80" t="s">
        <v>12</v>
      </c>
      <c r="L537" s="14" t="s">
        <v>1</v>
      </c>
      <c r="N537" s="21"/>
    </row>
    <row r="538" spans="1:14" s="3" customFormat="1" ht="48.75" customHeight="1" x14ac:dyDescent="0.25">
      <c r="A538" s="27" t="s">
        <v>224</v>
      </c>
      <c r="B538" s="63" t="str">
        <f>IF(D538="-","-",MAX($B$5:B537)+1)</f>
        <v>-</v>
      </c>
      <c r="C538" s="25" t="s">
        <v>1033</v>
      </c>
      <c r="D538" s="74" t="s">
        <v>1</v>
      </c>
      <c r="E538" s="38" t="s">
        <v>1</v>
      </c>
      <c r="F538" s="59">
        <f>IF(G538="-","-",IF(D538="-",MAX($D$5:F537)+1,"-"))</f>
        <v>221</v>
      </c>
      <c r="G538" s="25" t="s">
        <v>1129</v>
      </c>
      <c r="H538" s="26" t="s">
        <v>1</v>
      </c>
      <c r="I538" s="71">
        <v>4589484.24</v>
      </c>
      <c r="J538" s="71">
        <v>6100000</v>
      </c>
      <c r="K538" s="81" t="s">
        <v>12</v>
      </c>
      <c r="L538" s="25" t="s">
        <v>1133</v>
      </c>
      <c r="N538" s="21"/>
    </row>
    <row r="539" spans="1:14" s="3" customFormat="1" ht="50.25" customHeight="1" x14ac:dyDescent="0.25">
      <c r="A539" s="27" t="s">
        <v>224</v>
      </c>
      <c r="B539" s="62">
        <f>IF(D539="-","-",MAX($B$5:B538)+1)</f>
        <v>311</v>
      </c>
      <c r="C539" s="14" t="s">
        <v>1034</v>
      </c>
      <c r="D539" s="14" t="s">
        <v>639</v>
      </c>
      <c r="E539" s="14" t="s">
        <v>640</v>
      </c>
      <c r="F539" s="69" t="str">
        <f>IF(G539="-","-",IF(D539="-",MAX($D$5:F538)+1,"-"))</f>
        <v>-</v>
      </c>
      <c r="G539" s="82" t="s">
        <v>1</v>
      </c>
      <c r="H539" s="28" t="s">
        <v>819</v>
      </c>
      <c r="I539" s="55">
        <v>1139556</v>
      </c>
      <c r="J539" s="55">
        <v>1229599</v>
      </c>
      <c r="K539" s="80" t="s">
        <v>12</v>
      </c>
      <c r="L539" s="14" t="s">
        <v>1</v>
      </c>
      <c r="N539" s="21"/>
    </row>
    <row r="540" spans="1:14" s="3" customFormat="1" ht="47.25" x14ac:dyDescent="0.25">
      <c r="A540" s="27" t="s">
        <v>224</v>
      </c>
      <c r="B540" s="62">
        <f>IF(D540="-","-",MAX($B$5:B539)+1)</f>
        <v>312</v>
      </c>
      <c r="C540" s="14" t="s">
        <v>1034</v>
      </c>
      <c r="D540" s="14" t="s">
        <v>641</v>
      </c>
      <c r="E540" s="14" t="s">
        <v>642</v>
      </c>
      <c r="F540" s="69" t="str">
        <f>IF(G540="-","-",IF(D540="-",MAX($D$5:F539)+1,"-"))</f>
        <v>-</v>
      </c>
      <c r="G540" s="82" t="s">
        <v>1</v>
      </c>
      <c r="H540" s="28" t="s">
        <v>819</v>
      </c>
      <c r="I540" s="55">
        <v>112714</v>
      </c>
      <c r="J540" s="55">
        <v>338964</v>
      </c>
      <c r="K540" s="80" t="s">
        <v>12</v>
      </c>
      <c r="L540" s="14" t="s">
        <v>1</v>
      </c>
      <c r="N540" s="21"/>
    </row>
    <row r="541" spans="1:14" s="3" customFormat="1" ht="47.25" x14ac:dyDescent="0.25">
      <c r="A541" s="27" t="s">
        <v>224</v>
      </c>
      <c r="B541" s="63" t="str">
        <f>IF(D541="-","-",MAX($B$5:B540)+1)</f>
        <v>-</v>
      </c>
      <c r="C541" s="25" t="s">
        <v>1034</v>
      </c>
      <c r="D541" s="74" t="s">
        <v>1</v>
      </c>
      <c r="E541" s="38" t="s">
        <v>1</v>
      </c>
      <c r="F541" s="59">
        <f>IF(G541="-","-",IF(D541="-",MAX($D$5:F540)+1,"-"))</f>
        <v>222</v>
      </c>
      <c r="G541" s="25" t="s">
        <v>910</v>
      </c>
      <c r="H541" s="26" t="s">
        <v>1</v>
      </c>
      <c r="I541" s="71">
        <v>1252270</v>
      </c>
      <c r="J541" s="71">
        <v>1568563</v>
      </c>
      <c r="K541" s="81" t="s">
        <v>12</v>
      </c>
      <c r="L541" s="25" t="s">
        <v>911</v>
      </c>
      <c r="N541" s="21"/>
    </row>
    <row r="542" spans="1:14" s="3" customFormat="1" ht="50.25" customHeight="1" x14ac:dyDescent="0.25">
      <c r="A542" s="27" t="s">
        <v>224</v>
      </c>
      <c r="B542" s="62">
        <f>IF(D542="-","-",MAX($B$5:B541)+1)</f>
        <v>313</v>
      </c>
      <c r="C542" s="14" t="s">
        <v>1034</v>
      </c>
      <c r="D542" s="14" t="s">
        <v>643</v>
      </c>
      <c r="E542" s="14" t="s">
        <v>644</v>
      </c>
      <c r="F542" s="69" t="str">
        <f>IF(G542="-","-",IF(D542="-",MAX($D$5:F541)+1,"-"))</f>
        <v>-</v>
      </c>
      <c r="G542" s="82" t="s">
        <v>1</v>
      </c>
      <c r="H542" s="28" t="s">
        <v>912</v>
      </c>
      <c r="I542" s="55">
        <v>803988</v>
      </c>
      <c r="J542" s="55">
        <v>1520245</v>
      </c>
      <c r="K542" s="80" t="s">
        <v>12</v>
      </c>
      <c r="L542" s="14" t="s">
        <v>1</v>
      </c>
      <c r="N542" s="21"/>
    </row>
    <row r="543" spans="1:14" s="3" customFormat="1" ht="78.75" x14ac:dyDescent="0.25">
      <c r="A543" s="27" t="s">
        <v>224</v>
      </c>
      <c r="B543" s="63" t="str">
        <f>IF(D543="-","-",MAX($B$5:B542)+1)</f>
        <v>-</v>
      </c>
      <c r="C543" s="25" t="s">
        <v>1034</v>
      </c>
      <c r="D543" s="74" t="s">
        <v>1</v>
      </c>
      <c r="E543" s="38" t="s">
        <v>1</v>
      </c>
      <c r="F543" s="59">
        <f>IF(G543="-","-",IF(D543="-",MAX($D$5:F542)+1,"-"))</f>
        <v>223</v>
      </c>
      <c r="G543" s="25" t="s">
        <v>913</v>
      </c>
      <c r="H543" s="26" t="s">
        <v>1</v>
      </c>
      <c r="I543" s="71">
        <v>803988</v>
      </c>
      <c r="J543" s="71">
        <v>1520245</v>
      </c>
      <c r="K543" s="81" t="s">
        <v>12</v>
      </c>
      <c r="L543" s="25" t="s">
        <v>914</v>
      </c>
      <c r="N543" s="21"/>
    </row>
    <row r="544" spans="1:14" s="3" customFormat="1" ht="48.75" customHeight="1" x14ac:dyDescent="0.25">
      <c r="A544" s="27" t="s">
        <v>224</v>
      </c>
      <c r="B544" s="62">
        <f>IF(D544="-","-",MAX($B$5:B543)+1)</f>
        <v>314</v>
      </c>
      <c r="C544" s="14" t="s">
        <v>1034</v>
      </c>
      <c r="D544" s="14" t="s">
        <v>645</v>
      </c>
      <c r="E544" s="14" t="s">
        <v>646</v>
      </c>
      <c r="F544" s="69" t="str">
        <f>IF(G544="-","-",IF(D544="-",MAX($D$5:F543)+1,"-"))</f>
        <v>-</v>
      </c>
      <c r="G544" s="82" t="s">
        <v>1</v>
      </c>
      <c r="H544" s="28" t="s">
        <v>915</v>
      </c>
      <c r="I544" s="55">
        <v>629821</v>
      </c>
      <c r="J544" s="55">
        <v>632000</v>
      </c>
      <c r="K544" s="80" t="s">
        <v>12</v>
      </c>
      <c r="L544" s="14" t="s">
        <v>1</v>
      </c>
      <c r="N544" s="21"/>
    </row>
    <row r="545" spans="1:14" s="3" customFormat="1" ht="48.75" customHeight="1" x14ac:dyDescent="0.25">
      <c r="A545" s="27" t="s">
        <v>224</v>
      </c>
      <c r="B545" s="62">
        <f>IF(D545="-","-",MAX($B$5:B544)+1)</f>
        <v>315</v>
      </c>
      <c r="C545" s="14" t="s">
        <v>1034</v>
      </c>
      <c r="D545" s="14" t="s">
        <v>647</v>
      </c>
      <c r="E545" s="14" t="s">
        <v>648</v>
      </c>
      <c r="F545" s="69" t="str">
        <f>IF(G545="-","-",IF(D545="-",MAX($D$5:F544)+1,"-"))</f>
        <v>-</v>
      </c>
      <c r="G545" s="82" t="s">
        <v>1</v>
      </c>
      <c r="H545" s="28" t="s">
        <v>819</v>
      </c>
      <c r="I545" s="55">
        <v>3569309</v>
      </c>
      <c r="J545" s="55">
        <v>3857000</v>
      </c>
      <c r="K545" s="80" t="s">
        <v>12</v>
      </c>
      <c r="L545" s="14" t="s">
        <v>1</v>
      </c>
      <c r="N545" s="21"/>
    </row>
    <row r="546" spans="1:14" s="3" customFormat="1" ht="48.75" customHeight="1" x14ac:dyDescent="0.25">
      <c r="A546" s="27" t="s">
        <v>224</v>
      </c>
      <c r="B546" s="63" t="str">
        <f>IF(D546="-","-",MAX($B$5:B545)+1)</f>
        <v>-</v>
      </c>
      <c r="C546" s="25" t="s">
        <v>1034</v>
      </c>
      <c r="D546" s="74" t="s">
        <v>1</v>
      </c>
      <c r="E546" s="38" t="s">
        <v>1</v>
      </c>
      <c r="F546" s="59">
        <f>IF(G546="-","-",IF(D546="-",MAX($D$5:F545)+1,"-"))</f>
        <v>224</v>
      </c>
      <c r="G546" s="25" t="s">
        <v>916</v>
      </c>
      <c r="H546" s="26" t="s">
        <v>1</v>
      </c>
      <c r="I546" s="71">
        <v>4199130</v>
      </c>
      <c r="J546" s="71">
        <v>4489000</v>
      </c>
      <c r="K546" s="81" t="s">
        <v>12</v>
      </c>
      <c r="L546" s="25" t="s">
        <v>917</v>
      </c>
      <c r="N546" s="21"/>
    </row>
    <row r="547" spans="1:14" s="3" customFormat="1" ht="48.75" customHeight="1" x14ac:dyDescent="0.25">
      <c r="A547" s="27" t="s">
        <v>224</v>
      </c>
      <c r="B547" s="62">
        <f>IF(D547="-","-",MAX($B$5:B546)+1)</f>
        <v>316</v>
      </c>
      <c r="C547" s="14" t="s">
        <v>1034</v>
      </c>
      <c r="D547" s="14" t="s">
        <v>649</v>
      </c>
      <c r="E547" s="14" t="s">
        <v>650</v>
      </c>
      <c r="F547" s="69" t="str">
        <f>IF(G547="-","-",IF(D547="-",MAX($D$5:F546)+1,"-"))</f>
        <v>-</v>
      </c>
      <c r="G547" s="82" t="s">
        <v>1</v>
      </c>
      <c r="H547" s="28" t="s">
        <v>819</v>
      </c>
      <c r="I547" s="55">
        <v>834600</v>
      </c>
      <c r="J547" s="55">
        <v>2499000</v>
      </c>
      <c r="K547" s="80" t="s">
        <v>12</v>
      </c>
      <c r="L547" s="14" t="s">
        <v>1</v>
      </c>
      <c r="N547" s="21"/>
    </row>
    <row r="548" spans="1:14" s="3" customFormat="1" ht="48.75" customHeight="1" x14ac:dyDescent="0.25">
      <c r="A548" s="27" t="s">
        <v>224</v>
      </c>
      <c r="B548" s="63" t="str">
        <f>IF(D548="-","-",MAX($B$5:B547)+1)</f>
        <v>-</v>
      </c>
      <c r="C548" s="25" t="s">
        <v>1034</v>
      </c>
      <c r="D548" s="74" t="s">
        <v>1</v>
      </c>
      <c r="E548" s="38" t="s">
        <v>1</v>
      </c>
      <c r="F548" s="59">
        <f>IF(G548="-","-",IF(D548="-",MAX($D$5:F547)+1,"-"))</f>
        <v>225</v>
      </c>
      <c r="G548" s="25" t="s">
        <v>918</v>
      </c>
      <c r="H548" s="26" t="s">
        <v>1</v>
      </c>
      <c r="I548" s="71">
        <v>834600</v>
      </c>
      <c r="J548" s="71">
        <v>2499000</v>
      </c>
      <c r="K548" s="81" t="s">
        <v>12</v>
      </c>
      <c r="L548" s="25" t="s">
        <v>919</v>
      </c>
      <c r="N548" s="21"/>
    </row>
    <row r="549" spans="1:14" s="3" customFormat="1" ht="40.5" customHeight="1" x14ac:dyDescent="0.25">
      <c r="A549" s="27" t="s">
        <v>224</v>
      </c>
      <c r="B549" s="62">
        <f>IF(D549="-","-",MAX($B$5:B548)+1)</f>
        <v>317</v>
      </c>
      <c r="C549" s="14" t="s">
        <v>1034</v>
      </c>
      <c r="D549" s="14" t="s">
        <v>651</v>
      </c>
      <c r="E549" s="14" t="s">
        <v>652</v>
      </c>
      <c r="F549" s="69" t="str">
        <f>IF(G549="-","-",IF(D549="-",MAX($D$5:F548)+1,"-"))</f>
        <v>-</v>
      </c>
      <c r="G549" s="82" t="s">
        <v>1</v>
      </c>
      <c r="H549" s="28" t="s">
        <v>819</v>
      </c>
      <c r="I549" s="55">
        <v>6286800</v>
      </c>
      <c r="J549" s="55">
        <v>8933000</v>
      </c>
      <c r="K549" s="80" t="s">
        <v>12</v>
      </c>
      <c r="L549" s="14" t="s">
        <v>1</v>
      </c>
      <c r="N549" s="21"/>
    </row>
    <row r="550" spans="1:14" s="3" customFormat="1" ht="40.5" customHeight="1" x14ac:dyDescent="0.25">
      <c r="A550" s="27" t="s">
        <v>224</v>
      </c>
      <c r="B550" s="62">
        <f>IF(D550="-","-",MAX($B$5:B549)+1)</f>
        <v>318</v>
      </c>
      <c r="C550" s="14" t="s">
        <v>1034</v>
      </c>
      <c r="D550" s="14" t="s">
        <v>653</v>
      </c>
      <c r="E550" s="14" t="s">
        <v>654</v>
      </c>
      <c r="F550" s="69" t="str">
        <f>IF(G550="-","-",IF(D550="-",MAX($D$5:F549)+1,"-"))</f>
        <v>-</v>
      </c>
      <c r="G550" s="82" t="s">
        <v>1</v>
      </c>
      <c r="H550" s="28" t="s">
        <v>819</v>
      </c>
      <c r="I550" s="55">
        <v>3270064</v>
      </c>
      <c r="J550" s="55">
        <v>3233000</v>
      </c>
      <c r="K550" s="80" t="s">
        <v>12</v>
      </c>
      <c r="L550" s="14" t="s">
        <v>1</v>
      </c>
      <c r="N550" s="21"/>
    </row>
    <row r="551" spans="1:14" s="3" customFormat="1" ht="63" x14ac:dyDescent="0.25">
      <c r="A551" s="27" t="s">
        <v>224</v>
      </c>
      <c r="B551" s="63" t="str">
        <f>IF(D551="-","-",MAX($B$5:B550)+1)</f>
        <v>-</v>
      </c>
      <c r="C551" s="25" t="s">
        <v>1034</v>
      </c>
      <c r="D551" s="74" t="s">
        <v>1</v>
      </c>
      <c r="E551" s="38" t="s">
        <v>1</v>
      </c>
      <c r="F551" s="59">
        <f>IF(G551="-","-",IF(D551="-",MAX($D$5:F550)+1,"-"))</f>
        <v>226</v>
      </c>
      <c r="G551" s="25" t="s">
        <v>920</v>
      </c>
      <c r="H551" s="26" t="s">
        <v>1</v>
      </c>
      <c r="I551" s="71">
        <v>9556864</v>
      </c>
      <c r="J551" s="71">
        <v>12166000</v>
      </c>
      <c r="K551" s="81" t="s">
        <v>12</v>
      </c>
      <c r="L551" s="25" t="s">
        <v>921</v>
      </c>
      <c r="N551" s="21"/>
    </row>
    <row r="552" spans="1:14" s="3" customFormat="1" ht="51.75" customHeight="1" x14ac:dyDescent="0.25">
      <c r="A552" s="27" t="s">
        <v>224</v>
      </c>
      <c r="B552" s="62">
        <f>IF(D552="-","-",MAX($B$5:B551)+1)</f>
        <v>319</v>
      </c>
      <c r="C552" s="14" t="s">
        <v>1034</v>
      </c>
      <c r="D552" s="14" t="s">
        <v>655</v>
      </c>
      <c r="E552" s="14" t="s">
        <v>656</v>
      </c>
      <c r="F552" s="69" t="str">
        <f>IF(G552="-","-",IF(D552="-",MAX($D$5:F551)+1,"-"))</f>
        <v>-</v>
      </c>
      <c r="G552" s="82" t="s">
        <v>1</v>
      </c>
      <c r="H552" s="28" t="s">
        <v>922</v>
      </c>
      <c r="I552" s="55">
        <v>202200</v>
      </c>
      <c r="J552" s="55">
        <v>349818</v>
      </c>
      <c r="K552" s="80" t="s">
        <v>12</v>
      </c>
      <c r="L552" s="14" t="s">
        <v>1</v>
      </c>
      <c r="N552" s="21"/>
    </row>
    <row r="553" spans="1:14" s="3" customFormat="1" ht="42.75" customHeight="1" x14ac:dyDescent="0.25">
      <c r="A553" s="27" t="s">
        <v>224</v>
      </c>
      <c r="B553" s="62">
        <f>IF(D553="-","-",MAX($B$5:B552)+1)</f>
        <v>320</v>
      </c>
      <c r="C553" s="14" t="s">
        <v>1034</v>
      </c>
      <c r="D553" s="14" t="s">
        <v>657</v>
      </c>
      <c r="E553" s="14" t="s">
        <v>658</v>
      </c>
      <c r="F553" s="69" t="str">
        <f>IF(G553="-","-",IF(D553="-",MAX($D$5:F552)+1,"-"))</f>
        <v>-</v>
      </c>
      <c r="G553" s="82" t="s">
        <v>1</v>
      </c>
      <c r="H553" s="28" t="s">
        <v>922</v>
      </c>
      <c r="I553" s="55">
        <v>653052.5</v>
      </c>
      <c r="J553" s="55">
        <v>1484222</v>
      </c>
      <c r="K553" s="80" t="s">
        <v>12</v>
      </c>
      <c r="L553" s="14" t="s">
        <v>1</v>
      </c>
      <c r="N553" s="21"/>
    </row>
    <row r="554" spans="1:14" s="3" customFormat="1" ht="63" x14ac:dyDescent="0.25">
      <c r="A554" s="27" t="s">
        <v>224</v>
      </c>
      <c r="B554" s="63" t="str">
        <f>IF(D554="-","-",MAX($B$5:B553)+1)</f>
        <v>-</v>
      </c>
      <c r="C554" s="25" t="s">
        <v>1034</v>
      </c>
      <c r="D554" s="74" t="s">
        <v>1</v>
      </c>
      <c r="E554" s="38" t="s">
        <v>1</v>
      </c>
      <c r="F554" s="59">
        <f>IF(G554="-","-",IF(D554="-",MAX($D$5:F553)+1,"-"))</f>
        <v>227</v>
      </c>
      <c r="G554" s="25" t="s">
        <v>923</v>
      </c>
      <c r="H554" s="26" t="s">
        <v>1</v>
      </c>
      <c r="I554" s="71">
        <v>855252.5</v>
      </c>
      <c r="J554" s="71">
        <v>1834040</v>
      </c>
      <c r="K554" s="81" t="s">
        <v>12</v>
      </c>
      <c r="L554" s="25" t="s">
        <v>924</v>
      </c>
      <c r="N554" s="21"/>
    </row>
    <row r="555" spans="1:14" s="3" customFormat="1" ht="50.25" customHeight="1" x14ac:dyDescent="0.25">
      <c r="A555" s="27" t="s">
        <v>224</v>
      </c>
      <c r="B555" s="62">
        <f>IF(D555="-","-",MAX($B$5:B554)+1)</f>
        <v>321</v>
      </c>
      <c r="C555" s="14" t="s">
        <v>1034</v>
      </c>
      <c r="D555" s="14" t="s">
        <v>659</v>
      </c>
      <c r="E555" s="14" t="s">
        <v>660</v>
      </c>
      <c r="F555" s="69" t="str">
        <f>IF(G555="-","-",IF(D555="-",MAX($D$5:F554)+1,"-"))</f>
        <v>-</v>
      </c>
      <c r="G555" s="82" t="s">
        <v>1</v>
      </c>
      <c r="H555" s="28" t="s">
        <v>819</v>
      </c>
      <c r="I555" s="55">
        <v>742050</v>
      </c>
      <c r="J555" s="55">
        <v>734000</v>
      </c>
      <c r="K555" s="80" t="s">
        <v>12</v>
      </c>
      <c r="L555" s="14" t="s">
        <v>1</v>
      </c>
      <c r="N555" s="21"/>
    </row>
    <row r="556" spans="1:14" s="3" customFormat="1" ht="54" customHeight="1" x14ac:dyDescent="0.25">
      <c r="A556" s="27" t="s">
        <v>224</v>
      </c>
      <c r="B556" s="62">
        <f>IF(D556="-","-",MAX($B$5:B555)+1)</f>
        <v>322</v>
      </c>
      <c r="C556" s="14" t="s">
        <v>1034</v>
      </c>
      <c r="D556" s="14" t="s">
        <v>661</v>
      </c>
      <c r="E556" s="14" t="s">
        <v>662</v>
      </c>
      <c r="F556" s="69" t="str">
        <f>IF(G556="-","-",IF(D556="-",MAX($D$5:F555)+1,"-"))</f>
        <v>-</v>
      </c>
      <c r="G556" s="82" t="s">
        <v>1</v>
      </c>
      <c r="H556" s="28" t="s">
        <v>819</v>
      </c>
      <c r="I556" s="55">
        <v>129456</v>
      </c>
      <c r="J556" s="55">
        <v>136000</v>
      </c>
      <c r="K556" s="80" t="s">
        <v>12</v>
      </c>
      <c r="L556" s="14" t="s">
        <v>1</v>
      </c>
      <c r="N556" s="21"/>
    </row>
    <row r="557" spans="1:14" s="3" customFormat="1" ht="63" x14ac:dyDescent="0.25">
      <c r="A557" s="27" t="s">
        <v>224</v>
      </c>
      <c r="B557" s="63" t="str">
        <f>IF(D557="-","-",MAX($B$5:B556)+1)</f>
        <v>-</v>
      </c>
      <c r="C557" s="25" t="s">
        <v>1034</v>
      </c>
      <c r="D557" s="74" t="s">
        <v>1</v>
      </c>
      <c r="E557" s="38" t="s">
        <v>1</v>
      </c>
      <c r="F557" s="59">
        <f>IF(G557="-","-",IF(D557="-",MAX($D$5:F556)+1,"-"))</f>
        <v>228</v>
      </c>
      <c r="G557" s="25" t="s">
        <v>925</v>
      </c>
      <c r="H557" s="26" t="s">
        <v>1</v>
      </c>
      <c r="I557" s="71">
        <v>871506</v>
      </c>
      <c r="J557" s="71">
        <v>870000</v>
      </c>
      <c r="K557" s="81" t="s">
        <v>12</v>
      </c>
      <c r="L557" s="25" t="s">
        <v>926</v>
      </c>
      <c r="N557" s="21"/>
    </row>
    <row r="558" spans="1:14" s="3" customFormat="1" ht="47.25" x14ac:dyDescent="0.25">
      <c r="A558" s="27" t="s">
        <v>224</v>
      </c>
      <c r="B558" s="62">
        <f>IF(D558="-","-",MAX($B$5:B557)+1)</f>
        <v>323</v>
      </c>
      <c r="C558" s="14" t="s">
        <v>1034</v>
      </c>
      <c r="D558" s="14" t="s">
        <v>663</v>
      </c>
      <c r="E558" s="14" t="s">
        <v>664</v>
      </c>
      <c r="F558" s="69" t="str">
        <f>IF(G558="-","-",IF(D558="-",MAX($D$5:F557)+1,"-"))</f>
        <v>-</v>
      </c>
      <c r="G558" s="82" t="s">
        <v>1</v>
      </c>
      <c r="H558" s="28" t="s">
        <v>927</v>
      </c>
      <c r="I558" s="55">
        <v>156752</v>
      </c>
      <c r="J558" s="55">
        <v>209000</v>
      </c>
      <c r="K558" s="80" t="s">
        <v>12</v>
      </c>
      <c r="L558" s="14" t="s">
        <v>1</v>
      </c>
      <c r="N558" s="21"/>
    </row>
    <row r="559" spans="1:14" s="3" customFormat="1" ht="52.5" customHeight="1" x14ac:dyDescent="0.25">
      <c r="A559" s="27" t="s">
        <v>224</v>
      </c>
      <c r="B559" s="63" t="str">
        <f>IF(D559="-","-",MAX($B$5:B558)+1)</f>
        <v>-</v>
      </c>
      <c r="C559" s="25" t="s">
        <v>1034</v>
      </c>
      <c r="D559" s="74" t="s">
        <v>1</v>
      </c>
      <c r="E559" s="38" t="s">
        <v>1</v>
      </c>
      <c r="F559" s="59">
        <f>IF(G559="-","-",IF(D559="-",MAX($D$5:F558)+1,"-"))</f>
        <v>229</v>
      </c>
      <c r="G559" s="25" t="s">
        <v>928</v>
      </c>
      <c r="H559" s="26" t="s">
        <v>1</v>
      </c>
      <c r="I559" s="71">
        <v>156752</v>
      </c>
      <c r="J559" s="71">
        <v>209000</v>
      </c>
      <c r="K559" s="81" t="s">
        <v>12</v>
      </c>
      <c r="L559" s="25" t="s">
        <v>929</v>
      </c>
      <c r="N559" s="21"/>
    </row>
    <row r="560" spans="1:14" s="3" customFormat="1" ht="47.25" x14ac:dyDescent="0.25">
      <c r="A560" s="27" t="s">
        <v>224</v>
      </c>
      <c r="B560" s="62">
        <f>IF(D560="-","-",MAX($B$5:B559)+1)</f>
        <v>324</v>
      </c>
      <c r="C560" s="14" t="s">
        <v>1034</v>
      </c>
      <c r="D560" s="14" t="s">
        <v>665</v>
      </c>
      <c r="E560" s="14" t="s">
        <v>666</v>
      </c>
      <c r="F560" s="69" t="str">
        <f>IF(G560="-","-",IF(D560="-",MAX($D$5:F559)+1,"-"))</f>
        <v>-</v>
      </c>
      <c r="G560" s="82" t="s">
        <v>1</v>
      </c>
      <c r="H560" s="28" t="s">
        <v>927</v>
      </c>
      <c r="I560" s="55">
        <v>156849</v>
      </c>
      <c r="J560" s="55">
        <v>209000</v>
      </c>
      <c r="K560" s="80" t="s">
        <v>12</v>
      </c>
      <c r="L560" s="14" t="s">
        <v>1</v>
      </c>
      <c r="N560" s="21"/>
    </row>
    <row r="561" spans="1:14" s="3" customFormat="1" ht="78.75" x14ac:dyDescent="0.25">
      <c r="A561" s="27" t="s">
        <v>224</v>
      </c>
      <c r="B561" s="63" t="str">
        <f>IF(D561="-","-",MAX($B$5:B560)+1)</f>
        <v>-</v>
      </c>
      <c r="C561" s="25" t="s">
        <v>1034</v>
      </c>
      <c r="D561" s="74" t="s">
        <v>1</v>
      </c>
      <c r="E561" s="38" t="s">
        <v>1</v>
      </c>
      <c r="F561" s="59">
        <f>IF(G561="-","-",IF(D561="-",MAX($D$5:F560)+1,"-"))</f>
        <v>230</v>
      </c>
      <c r="G561" s="25" t="s">
        <v>930</v>
      </c>
      <c r="H561" s="26" t="s">
        <v>1</v>
      </c>
      <c r="I561" s="71">
        <v>156849</v>
      </c>
      <c r="J561" s="71">
        <v>209000</v>
      </c>
      <c r="K561" s="81" t="s">
        <v>12</v>
      </c>
      <c r="L561" s="25" t="s">
        <v>929</v>
      </c>
      <c r="N561" s="21"/>
    </row>
    <row r="562" spans="1:14" s="3" customFormat="1" ht="31.5" x14ac:dyDescent="0.25">
      <c r="A562" s="27" t="s">
        <v>224</v>
      </c>
      <c r="B562" s="62">
        <f>IF(D562="-","-",MAX($B$5:B561)+1)</f>
        <v>325</v>
      </c>
      <c r="C562" s="14" t="s">
        <v>1035</v>
      </c>
      <c r="D562" s="14" t="s">
        <v>667</v>
      </c>
      <c r="E562" s="14" t="s">
        <v>668</v>
      </c>
      <c r="F562" s="69" t="str">
        <f>IF(G562="-","-",IF(D562="-",MAX($D$5:F561)+1,"-"))</f>
        <v>-</v>
      </c>
      <c r="G562" s="82" t="s">
        <v>1</v>
      </c>
      <c r="H562" s="28" t="s">
        <v>819</v>
      </c>
      <c r="I562" s="55">
        <v>6173565</v>
      </c>
      <c r="J562" s="55">
        <v>7207000</v>
      </c>
      <c r="K562" s="80" t="s">
        <v>12</v>
      </c>
      <c r="L562" s="14" t="s">
        <v>1</v>
      </c>
      <c r="N562" s="21"/>
    </row>
    <row r="563" spans="1:14" s="3" customFormat="1" ht="31.5" x14ac:dyDescent="0.25">
      <c r="A563" s="27" t="s">
        <v>224</v>
      </c>
      <c r="B563" s="62">
        <f>IF(D563="-","-",MAX($B$5:B562)+1)</f>
        <v>326</v>
      </c>
      <c r="C563" s="14" t="s">
        <v>1035</v>
      </c>
      <c r="D563" s="14" t="s">
        <v>669</v>
      </c>
      <c r="E563" s="14" t="s">
        <v>670</v>
      </c>
      <c r="F563" s="69" t="str">
        <f>IF(G563="-","-",IF(D563="-",MAX($D$5:F562)+1,"-"))</f>
        <v>-</v>
      </c>
      <c r="G563" s="82" t="s">
        <v>1</v>
      </c>
      <c r="H563" s="28" t="s">
        <v>819</v>
      </c>
      <c r="I563" s="55">
        <v>610615</v>
      </c>
      <c r="J563" s="55">
        <v>613000</v>
      </c>
      <c r="K563" s="80" t="s">
        <v>12</v>
      </c>
      <c r="L563" s="14" t="s">
        <v>1</v>
      </c>
      <c r="N563" s="21"/>
    </row>
    <row r="564" spans="1:14" s="3" customFormat="1" ht="47.25" x14ac:dyDescent="0.25">
      <c r="A564" s="27" t="s">
        <v>224</v>
      </c>
      <c r="B564" s="63" t="str">
        <f>IF(D564="-","-",MAX($B$5:B563)+1)</f>
        <v>-</v>
      </c>
      <c r="C564" s="25" t="s">
        <v>1035</v>
      </c>
      <c r="D564" s="74" t="s">
        <v>1</v>
      </c>
      <c r="E564" s="38" t="s">
        <v>1</v>
      </c>
      <c r="F564" s="59">
        <f>IF(G564="-","-",IF(D564="-",MAX($D$5:F563)+1,"-"))</f>
        <v>231</v>
      </c>
      <c r="G564" s="25" t="s">
        <v>931</v>
      </c>
      <c r="H564" s="26" t="s">
        <v>1</v>
      </c>
      <c r="I564" s="71">
        <v>6784180</v>
      </c>
      <c r="J564" s="71">
        <v>7820000</v>
      </c>
      <c r="K564" s="81" t="s">
        <v>12</v>
      </c>
      <c r="L564" s="25" t="s">
        <v>932</v>
      </c>
      <c r="N564" s="21"/>
    </row>
    <row r="565" spans="1:14" s="3" customFormat="1" ht="47.25" x14ac:dyDescent="0.25">
      <c r="A565" s="27" t="s">
        <v>224</v>
      </c>
      <c r="B565" s="62">
        <f>IF(D565="-","-",MAX($B$5:B564)+1)</f>
        <v>327</v>
      </c>
      <c r="C565" s="14" t="s">
        <v>1035</v>
      </c>
      <c r="D565" s="14" t="s">
        <v>671</v>
      </c>
      <c r="E565" s="14" t="s">
        <v>672</v>
      </c>
      <c r="F565" s="69" t="str">
        <f>IF(G565="-","-",IF(D565="-",MAX($D$5:F564)+1,"-"))</f>
        <v>-</v>
      </c>
      <c r="G565" s="82" t="s">
        <v>1</v>
      </c>
      <c r="H565" s="28" t="s">
        <v>819</v>
      </c>
      <c r="I565" s="55">
        <v>2482521</v>
      </c>
      <c r="J565" s="55">
        <v>2969000</v>
      </c>
      <c r="K565" s="80" t="s">
        <v>12</v>
      </c>
      <c r="L565" s="14" t="s">
        <v>1</v>
      </c>
      <c r="N565" s="21"/>
    </row>
    <row r="566" spans="1:14" s="3" customFormat="1" ht="51" customHeight="1" x14ac:dyDescent="0.25">
      <c r="A566" s="27" t="s">
        <v>224</v>
      </c>
      <c r="B566" s="63" t="str">
        <f>IF(D566="-","-",MAX($B$5:B565)+1)</f>
        <v>-</v>
      </c>
      <c r="C566" s="25" t="s">
        <v>1035</v>
      </c>
      <c r="D566" s="74" t="s">
        <v>1</v>
      </c>
      <c r="E566" s="38" t="s">
        <v>1</v>
      </c>
      <c r="F566" s="59">
        <f>IF(G566="-","-",IF(D566="-",MAX($D$5:F565)+1,"-"))</f>
        <v>232</v>
      </c>
      <c r="G566" s="25" t="s">
        <v>933</v>
      </c>
      <c r="H566" s="26" t="s">
        <v>1</v>
      </c>
      <c r="I566" s="71">
        <v>2482521</v>
      </c>
      <c r="J566" s="71">
        <v>2969000</v>
      </c>
      <c r="K566" s="81" t="s">
        <v>12</v>
      </c>
      <c r="L566" s="25" t="s">
        <v>934</v>
      </c>
      <c r="N566" s="21"/>
    </row>
    <row r="567" spans="1:14" s="3" customFormat="1" ht="47.25" x14ac:dyDescent="0.25">
      <c r="A567" s="27" t="s">
        <v>224</v>
      </c>
      <c r="B567" s="62">
        <f>IF(D567="-","-",MAX($B$5:B566)+1)</f>
        <v>328</v>
      </c>
      <c r="C567" s="14" t="s">
        <v>1036</v>
      </c>
      <c r="D567" s="14" t="s">
        <v>673</v>
      </c>
      <c r="E567" s="14" t="s">
        <v>674</v>
      </c>
      <c r="F567" s="69" t="str">
        <f>IF(G567="-","-",IF(D567="-",MAX($D$5:F566)+1,"-"))</f>
        <v>-</v>
      </c>
      <c r="G567" s="82" t="s">
        <v>1</v>
      </c>
      <c r="H567" s="28" t="s">
        <v>819</v>
      </c>
      <c r="I567" s="55">
        <v>425830</v>
      </c>
      <c r="J567" s="55">
        <v>436111</v>
      </c>
      <c r="K567" s="80" t="s">
        <v>12</v>
      </c>
      <c r="L567" s="14" t="s">
        <v>1</v>
      </c>
      <c r="N567" s="21"/>
    </row>
    <row r="568" spans="1:14" s="3" customFormat="1" ht="63" x14ac:dyDescent="0.25">
      <c r="A568" s="27" t="s">
        <v>224</v>
      </c>
      <c r="B568" s="63" t="str">
        <f>IF(D568="-","-",MAX($B$5:B567)+1)</f>
        <v>-</v>
      </c>
      <c r="C568" s="25" t="s">
        <v>1036</v>
      </c>
      <c r="D568" s="74" t="s">
        <v>1</v>
      </c>
      <c r="E568" s="38" t="s">
        <v>1</v>
      </c>
      <c r="F568" s="59">
        <f>IF(G568="-","-",IF(D568="-",MAX($D$5:F567)+1,"-"))</f>
        <v>233</v>
      </c>
      <c r="G568" s="25" t="s">
        <v>935</v>
      </c>
      <c r="H568" s="26" t="s">
        <v>1</v>
      </c>
      <c r="I568" s="71">
        <v>425830</v>
      </c>
      <c r="J568" s="71">
        <v>436111</v>
      </c>
      <c r="K568" s="81" t="s">
        <v>12</v>
      </c>
      <c r="L568" s="25" t="s">
        <v>936</v>
      </c>
      <c r="N568" s="21"/>
    </row>
    <row r="569" spans="1:14" s="3" customFormat="1" ht="34.5" customHeight="1" x14ac:dyDescent="0.25">
      <c r="A569" s="27" t="s">
        <v>224</v>
      </c>
      <c r="B569" s="62">
        <f>IF(D569="-","-",MAX($B$5:B568)+1)</f>
        <v>329</v>
      </c>
      <c r="C569" s="14" t="s">
        <v>1037</v>
      </c>
      <c r="D569" s="14" t="s">
        <v>675</v>
      </c>
      <c r="E569" s="14" t="s">
        <v>676</v>
      </c>
      <c r="F569" s="69" t="str">
        <f>IF(G569="-","-",IF(D569="-",MAX($D$5:F568)+1,"-"))</f>
        <v>-</v>
      </c>
      <c r="G569" s="82" t="s">
        <v>1</v>
      </c>
      <c r="H569" s="28" t="s">
        <v>927</v>
      </c>
      <c r="I569" s="55">
        <v>168586</v>
      </c>
      <c r="J569" s="55">
        <v>216113</v>
      </c>
      <c r="K569" s="80" t="s">
        <v>12</v>
      </c>
      <c r="L569" s="14" t="s">
        <v>1</v>
      </c>
      <c r="N569" s="21"/>
    </row>
    <row r="570" spans="1:14" s="3" customFormat="1" ht="31.5" x14ac:dyDescent="0.25">
      <c r="A570" s="27" t="s">
        <v>224</v>
      </c>
      <c r="B570" s="62">
        <f>IF(D570="-","-",MAX($B$5:B569)+1)</f>
        <v>330</v>
      </c>
      <c r="C570" s="14" t="s">
        <v>1037</v>
      </c>
      <c r="D570" s="14" t="s">
        <v>677</v>
      </c>
      <c r="E570" s="14" t="s">
        <v>678</v>
      </c>
      <c r="F570" s="69" t="str">
        <f>IF(G570="-","-",IF(D570="-",MAX($D$5:F569)+1,"-"))</f>
        <v>-</v>
      </c>
      <c r="G570" s="82" t="s">
        <v>1</v>
      </c>
      <c r="H570" s="28" t="s">
        <v>819</v>
      </c>
      <c r="I570" s="55">
        <v>1235974</v>
      </c>
      <c r="J570" s="55">
        <v>1674443</v>
      </c>
      <c r="K570" s="80" t="s">
        <v>12</v>
      </c>
      <c r="L570" s="14" t="s">
        <v>1</v>
      </c>
      <c r="N570" s="21"/>
    </row>
    <row r="571" spans="1:14" s="3" customFormat="1" ht="54" customHeight="1" x14ac:dyDescent="0.25">
      <c r="A571" s="27" t="s">
        <v>224</v>
      </c>
      <c r="B571" s="63" t="str">
        <f>IF(D571="-","-",MAX($B$5:B570)+1)</f>
        <v>-</v>
      </c>
      <c r="C571" s="25" t="s">
        <v>1037</v>
      </c>
      <c r="D571" s="74" t="s">
        <v>1</v>
      </c>
      <c r="E571" s="38" t="s">
        <v>1</v>
      </c>
      <c r="F571" s="59">
        <f>IF(G571="-","-",IF(D571="-",MAX($D$5:F570)+1,"-"))</f>
        <v>234</v>
      </c>
      <c r="G571" s="25" t="s">
        <v>937</v>
      </c>
      <c r="H571" s="26" t="s">
        <v>1</v>
      </c>
      <c r="I571" s="71">
        <v>1404560</v>
      </c>
      <c r="J571" s="71">
        <v>1890556</v>
      </c>
      <c r="K571" s="81" t="s">
        <v>12</v>
      </c>
      <c r="L571" s="25" t="s">
        <v>938</v>
      </c>
      <c r="N571" s="21"/>
    </row>
    <row r="572" spans="1:14" s="3" customFormat="1" ht="38.25" customHeight="1" x14ac:dyDescent="0.25">
      <c r="A572" s="27" t="s">
        <v>224</v>
      </c>
      <c r="B572" s="62">
        <f>IF(D572="-","-",MAX($B$5:B571)+1)</f>
        <v>331</v>
      </c>
      <c r="C572" s="14" t="s">
        <v>1037</v>
      </c>
      <c r="D572" s="14" t="s">
        <v>679</v>
      </c>
      <c r="E572" s="14" t="s">
        <v>680</v>
      </c>
      <c r="F572" s="69" t="str">
        <f>IF(G572="-","-",IF(D572="-",MAX($D$5:F571)+1,"-"))</f>
        <v>-</v>
      </c>
      <c r="G572" s="82" t="s">
        <v>1</v>
      </c>
      <c r="H572" s="28" t="s">
        <v>819</v>
      </c>
      <c r="I572" s="55">
        <v>4411851</v>
      </c>
      <c r="J572" s="55">
        <v>4280000</v>
      </c>
      <c r="K572" s="80" t="s">
        <v>12</v>
      </c>
      <c r="L572" s="14" t="s">
        <v>1</v>
      </c>
      <c r="N572" s="21"/>
    </row>
    <row r="573" spans="1:14" s="3" customFormat="1" ht="47.25" x14ac:dyDescent="0.25">
      <c r="A573" s="27" t="s">
        <v>224</v>
      </c>
      <c r="B573" s="62">
        <f>IF(D573="-","-",MAX($B$5:B572)+1)</f>
        <v>332</v>
      </c>
      <c r="C573" s="14" t="s">
        <v>1037</v>
      </c>
      <c r="D573" s="14" t="s">
        <v>681</v>
      </c>
      <c r="E573" s="14" t="s">
        <v>682</v>
      </c>
      <c r="F573" s="69" t="str">
        <f>IF(G573="-","-",IF(D573="-",MAX($D$5:F572)+1,"-"))</f>
        <v>-</v>
      </c>
      <c r="G573" s="82" t="s">
        <v>1</v>
      </c>
      <c r="H573" s="28" t="s">
        <v>819</v>
      </c>
      <c r="I573" s="55">
        <v>235419</v>
      </c>
      <c r="J573" s="55">
        <v>340000</v>
      </c>
      <c r="K573" s="80" t="s">
        <v>12</v>
      </c>
      <c r="L573" s="14" t="s">
        <v>1</v>
      </c>
      <c r="N573" s="21"/>
    </row>
    <row r="574" spans="1:14" s="3" customFormat="1" ht="63" x14ac:dyDescent="0.25">
      <c r="A574" s="27" t="s">
        <v>224</v>
      </c>
      <c r="B574" s="63" t="str">
        <f>IF(D574="-","-",MAX($B$5:B573)+1)</f>
        <v>-</v>
      </c>
      <c r="C574" s="25" t="s">
        <v>1037</v>
      </c>
      <c r="D574" s="74" t="s">
        <v>1</v>
      </c>
      <c r="E574" s="38" t="s">
        <v>1</v>
      </c>
      <c r="F574" s="59">
        <f>IF(G574="-","-",IF(D574="-",MAX($D$5:F573)+1,"-"))</f>
        <v>235</v>
      </c>
      <c r="G574" s="25" t="s">
        <v>939</v>
      </c>
      <c r="H574" s="26" t="s">
        <v>1</v>
      </c>
      <c r="I574" s="71">
        <v>4647270</v>
      </c>
      <c r="J574" s="71">
        <v>4620000</v>
      </c>
      <c r="K574" s="81" t="s">
        <v>12</v>
      </c>
      <c r="L574" s="25" t="s">
        <v>940</v>
      </c>
      <c r="N574" s="21"/>
    </row>
    <row r="575" spans="1:14" s="3" customFormat="1" ht="31.5" x14ac:dyDescent="0.25">
      <c r="A575" s="27" t="s">
        <v>224</v>
      </c>
      <c r="B575" s="62">
        <f>IF(D575="-","-",MAX($B$5:B574)+1)</f>
        <v>333</v>
      </c>
      <c r="C575" s="14" t="s">
        <v>1038</v>
      </c>
      <c r="D575" s="14" t="s">
        <v>683</v>
      </c>
      <c r="E575" s="14" t="s">
        <v>684</v>
      </c>
      <c r="F575" s="69" t="str">
        <f>IF(G575="-","-",IF(D575="-",MAX($D$5:F574)+1,"-"))</f>
        <v>-</v>
      </c>
      <c r="G575" s="82" t="s">
        <v>1</v>
      </c>
      <c r="H575" s="28" t="s">
        <v>819</v>
      </c>
      <c r="I575" s="55">
        <v>875037</v>
      </c>
      <c r="J575" s="55">
        <v>1100000</v>
      </c>
      <c r="K575" s="80" t="s">
        <v>12</v>
      </c>
      <c r="L575" s="14" t="s">
        <v>1</v>
      </c>
      <c r="N575" s="21"/>
    </row>
    <row r="576" spans="1:14" s="3" customFormat="1" ht="48.75" customHeight="1" x14ac:dyDescent="0.25">
      <c r="A576" s="27" t="s">
        <v>224</v>
      </c>
      <c r="B576" s="62">
        <f>IF(D576="-","-",MAX($B$5:B575)+1)</f>
        <v>334</v>
      </c>
      <c r="C576" s="14" t="s">
        <v>1038</v>
      </c>
      <c r="D576" s="14" t="s">
        <v>685</v>
      </c>
      <c r="E576" s="14" t="s">
        <v>686</v>
      </c>
      <c r="F576" s="69" t="str">
        <f>IF(G576="-","-",IF(D576="-",MAX($D$5:F575)+1,"-"))</f>
        <v>-</v>
      </c>
      <c r="G576" s="82" t="s">
        <v>1</v>
      </c>
      <c r="H576" s="28" t="s">
        <v>819</v>
      </c>
      <c r="I576" s="55">
        <v>307393</v>
      </c>
      <c r="J576" s="55">
        <v>400000</v>
      </c>
      <c r="K576" s="80" t="s">
        <v>12</v>
      </c>
      <c r="L576" s="14" t="s">
        <v>1</v>
      </c>
      <c r="N576" s="21"/>
    </row>
    <row r="577" spans="1:14" s="3" customFormat="1" ht="47.25" x14ac:dyDescent="0.25">
      <c r="A577" s="27" t="s">
        <v>224</v>
      </c>
      <c r="B577" s="63" t="str">
        <f>IF(D577="-","-",MAX($B$5:B576)+1)</f>
        <v>-</v>
      </c>
      <c r="C577" s="25" t="s">
        <v>1038</v>
      </c>
      <c r="D577" s="74" t="s">
        <v>1</v>
      </c>
      <c r="E577" s="38" t="s">
        <v>1</v>
      </c>
      <c r="F577" s="59">
        <f>IF(G577="-","-",IF(D577="-",MAX($D$5:F576)+1,"-"))</f>
        <v>236</v>
      </c>
      <c r="G577" s="25" t="s">
        <v>941</v>
      </c>
      <c r="H577" s="26" t="s">
        <v>1</v>
      </c>
      <c r="I577" s="71">
        <v>1182430</v>
      </c>
      <c r="J577" s="71">
        <v>1500000</v>
      </c>
      <c r="K577" s="81" t="s">
        <v>12</v>
      </c>
      <c r="L577" s="25" t="s">
        <v>942</v>
      </c>
      <c r="N577" s="21"/>
    </row>
    <row r="578" spans="1:14" s="3" customFormat="1" ht="31.5" x14ac:dyDescent="0.25">
      <c r="A578" s="27" t="s">
        <v>224</v>
      </c>
      <c r="B578" s="62">
        <f>IF(D578="-","-",MAX($B$5:B577)+1)</f>
        <v>335</v>
      </c>
      <c r="C578" s="14" t="s">
        <v>1039</v>
      </c>
      <c r="D578" s="14" t="s">
        <v>687</v>
      </c>
      <c r="E578" s="14" t="s">
        <v>688</v>
      </c>
      <c r="F578" s="69" t="str">
        <f>IF(G578="-","-",IF(D578="-",MAX($D$5:F577)+1,"-"))</f>
        <v>-</v>
      </c>
      <c r="G578" s="82" t="s">
        <v>1</v>
      </c>
      <c r="H578" s="28" t="s">
        <v>819</v>
      </c>
      <c r="I578" s="55">
        <v>987200</v>
      </c>
      <c r="J578" s="55">
        <v>917000</v>
      </c>
      <c r="K578" s="80" t="s">
        <v>12</v>
      </c>
      <c r="L578" s="14" t="s">
        <v>1</v>
      </c>
      <c r="N578" s="21"/>
    </row>
    <row r="579" spans="1:14" s="3" customFormat="1" ht="54.75" customHeight="1" x14ac:dyDescent="0.25">
      <c r="A579" s="27" t="s">
        <v>224</v>
      </c>
      <c r="B579" s="62">
        <f>IF(D579="-","-",MAX($B$5:B578)+1)</f>
        <v>336</v>
      </c>
      <c r="C579" s="14" t="s">
        <v>1039</v>
      </c>
      <c r="D579" s="14" t="s">
        <v>689</v>
      </c>
      <c r="E579" s="14" t="s">
        <v>690</v>
      </c>
      <c r="F579" s="69" t="str">
        <f>IF(G579="-","-",IF(D579="-",MAX($D$5:F578)+1,"-"))</f>
        <v>-</v>
      </c>
      <c r="G579" s="82" t="s">
        <v>1</v>
      </c>
      <c r="H579" s="28" t="s">
        <v>819</v>
      </c>
      <c r="I579" s="55">
        <v>662800</v>
      </c>
      <c r="J579" s="55">
        <v>661000</v>
      </c>
      <c r="K579" s="80" t="s">
        <v>12</v>
      </c>
      <c r="L579" s="14" t="s">
        <v>1</v>
      </c>
      <c r="N579" s="21"/>
    </row>
    <row r="580" spans="1:14" s="3" customFormat="1" ht="63" x14ac:dyDescent="0.25">
      <c r="A580" s="27" t="s">
        <v>224</v>
      </c>
      <c r="B580" s="63" t="str">
        <f>IF(D580="-","-",MAX($B$5:B579)+1)</f>
        <v>-</v>
      </c>
      <c r="C580" s="25" t="s">
        <v>1039</v>
      </c>
      <c r="D580" s="74" t="s">
        <v>1</v>
      </c>
      <c r="E580" s="38" t="s">
        <v>1</v>
      </c>
      <c r="F580" s="59">
        <f>IF(G580="-","-",IF(D580="-",MAX($D$5:F579)+1,"-"))</f>
        <v>237</v>
      </c>
      <c r="G580" s="25" t="s">
        <v>943</v>
      </c>
      <c r="H580" s="26" t="s">
        <v>1</v>
      </c>
      <c r="I580" s="71">
        <v>1650000</v>
      </c>
      <c r="J580" s="71">
        <v>1578000</v>
      </c>
      <c r="K580" s="81" t="s">
        <v>12</v>
      </c>
      <c r="L580" s="25" t="s">
        <v>944</v>
      </c>
      <c r="N580" s="21"/>
    </row>
    <row r="581" spans="1:14" s="3" customFormat="1" ht="48.75" customHeight="1" x14ac:dyDescent="0.25">
      <c r="A581" s="27" t="s">
        <v>224</v>
      </c>
      <c r="B581" s="62">
        <f>IF(D581="-","-",MAX($B$5:B580)+1)</f>
        <v>337</v>
      </c>
      <c r="C581" s="14" t="s">
        <v>1039</v>
      </c>
      <c r="D581" s="14" t="s">
        <v>691</v>
      </c>
      <c r="E581" s="14" t="s">
        <v>692</v>
      </c>
      <c r="F581" s="69" t="str">
        <f>IF(G581="-","-",IF(D581="-",MAX($D$5:F580)+1,"-"))</f>
        <v>-</v>
      </c>
      <c r="G581" s="82" t="s">
        <v>1</v>
      </c>
      <c r="H581" s="28" t="s">
        <v>819</v>
      </c>
      <c r="I581" s="55">
        <v>952800</v>
      </c>
      <c r="J581" s="55">
        <v>2249000</v>
      </c>
      <c r="K581" s="80" t="s">
        <v>12</v>
      </c>
      <c r="L581" s="14" t="s">
        <v>1</v>
      </c>
      <c r="N581" s="21"/>
    </row>
    <row r="582" spans="1:14" s="3" customFormat="1" ht="47.25" x14ac:dyDescent="0.25">
      <c r="A582" s="27" t="s">
        <v>224</v>
      </c>
      <c r="B582" s="62">
        <f>IF(D582="-","-",MAX($B$5:B581)+1)</f>
        <v>338</v>
      </c>
      <c r="C582" s="14" t="s">
        <v>1039</v>
      </c>
      <c r="D582" s="14" t="s">
        <v>693</v>
      </c>
      <c r="E582" s="14" t="s">
        <v>694</v>
      </c>
      <c r="F582" s="69" t="str">
        <f>IF(G582="-","-",IF(D582="-",MAX($D$5:F581)+1,"-"))</f>
        <v>-</v>
      </c>
      <c r="G582" s="82" t="s">
        <v>1</v>
      </c>
      <c r="H582" s="28" t="s">
        <v>819</v>
      </c>
      <c r="I582" s="55">
        <v>154800</v>
      </c>
      <c r="J582" s="55">
        <v>223000</v>
      </c>
      <c r="K582" s="80" t="s">
        <v>12</v>
      </c>
      <c r="L582" s="14" t="s">
        <v>1</v>
      </c>
      <c r="N582" s="21"/>
    </row>
    <row r="583" spans="1:14" s="3" customFormat="1" ht="36" customHeight="1" x14ac:dyDescent="0.25">
      <c r="A583" s="27" t="s">
        <v>224</v>
      </c>
      <c r="B583" s="63" t="str">
        <f>IF(D583="-","-",MAX($B$5:B582)+1)</f>
        <v>-</v>
      </c>
      <c r="C583" s="25" t="s">
        <v>1039</v>
      </c>
      <c r="D583" s="74" t="s">
        <v>1</v>
      </c>
      <c r="E583" s="38" t="s">
        <v>1</v>
      </c>
      <c r="F583" s="59">
        <f>IF(G583="-","-",IF(D583="-",MAX($D$5:F582)+1,"-"))</f>
        <v>238</v>
      </c>
      <c r="G583" s="25" t="s">
        <v>945</v>
      </c>
      <c r="H583" s="26" t="s">
        <v>1</v>
      </c>
      <c r="I583" s="71">
        <v>1107600</v>
      </c>
      <c r="J583" s="71">
        <v>2472000</v>
      </c>
      <c r="K583" s="81" t="s">
        <v>12</v>
      </c>
      <c r="L583" s="25" t="s">
        <v>946</v>
      </c>
      <c r="N583" s="21"/>
    </row>
    <row r="584" spans="1:14" s="3" customFormat="1" ht="51.75" customHeight="1" x14ac:dyDescent="0.25">
      <c r="A584" s="27" t="s">
        <v>224</v>
      </c>
      <c r="B584" s="62">
        <f>IF(D584="-","-",MAX($B$5:B583)+1)</f>
        <v>339</v>
      </c>
      <c r="C584" s="14" t="s">
        <v>1039</v>
      </c>
      <c r="D584" s="14" t="s">
        <v>695</v>
      </c>
      <c r="E584" s="14" t="s">
        <v>696</v>
      </c>
      <c r="F584" s="69" t="str">
        <f>IF(G584="-","-",IF(D584="-",MAX($D$5:F583)+1,"-"))</f>
        <v>-</v>
      </c>
      <c r="G584" s="82" t="s">
        <v>1</v>
      </c>
      <c r="H584" s="28" t="s">
        <v>819</v>
      </c>
      <c r="I584" s="55">
        <v>123300</v>
      </c>
      <c r="J584" s="55">
        <v>128511</v>
      </c>
      <c r="K584" s="80" t="s">
        <v>12</v>
      </c>
      <c r="L584" s="14" t="s">
        <v>1</v>
      </c>
      <c r="N584" s="21"/>
    </row>
    <row r="585" spans="1:14" s="3" customFormat="1" ht="51.75" customHeight="1" x14ac:dyDescent="0.25">
      <c r="A585" s="27" t="s">
        <v>224</v>
      </c>
      <c r="B585" s="62">
        <f>IF(D585="-","-",MAX($B$5:B584)+1)</f>
        <v>340</v>
      </c>
      <c r="C585" s="14" t="s">
        <v>1039</v>
      </c>
      <c r="D585" s="14" t="s">
        <v>697</v>
      </c>
      <c r="E585" s="14" t="s">
        <v>698</v>
      </c>
      <c r="F585" s="69" t="str">
        <f>IF(G585="-","-",IF(D585="-",MAX($D$5:F584)+1,"-"))</f>
        <v>-</v>
      </c>
      <c r="G585" s="82" t="s">
        <v>1</v>
      </c>
      <c r="H585" s="28" t="s">
        <v>819</v>
      </c>
      <c r="I585" s="55">
        <v>356300</v>
      </c>
      <c r="J585" s="55">
        <v>378978</v>
      </c>
      <c r="K585" s="80" t="s">
        <v>12</v>
      </c>
      <c r="L585" s="14" t="s">
        <v>1</v>
      </c>
      <c r="N585" s="21"/>
    </row>
    <row r="586" spans="1:14" s="3" customFormat="1" ht="51.75" customHeight="1" x14ac:dyDescent="0.25">
      <c r="A586" s="27" t="s">
        <v>224</v>
      </c>
      <c r="B586" s="62">
        <f>IF(D586="-","-",MAX($B$5:B585)+1)</f>
        <v>341</v>
      </c>
      <c r="C586" s="14" t="s">
        <v>1039</v>
      </c>
      <c r="D586" s="14" t="s">
        <v>699</v>
      </c>
      <c r="E586" s="14" t="s">
        <v>700</v>
      </c>
      <c r="F586" s="69" t="str">
        <f>IF(G586="-","-",IF(D586="-",MAX($D$5:F585)+1,"-"))</f>
        <v>-</v>
      </c>
      <c r="G586" s="82" t="s">
        <v>1</v>
      </c>
      <c r="H586" s="28" t="s">
        <v>819</v>
      </c>
      <c r="I586" s="55">
        <v>323000</v>
      </c>
      <c r="J586" s="55">
        <v>366660</v>
      </c>
      <c r="K586" s="80" t="s">
        <v>12</v>
      </c>
      <c r="L586" s="14" t="s">
        <v>1</v>
      </c>
      <c r="N586" s="21"/>
    </row>
    <row r="587" spans="1:14" s="3" customFormat="1" ht="63" x14ac:dyDescent="0.25">
      <c r="A587" s="27" t="s">
        <v>224</v>
      </c>
      <c r="B587" s="63" t="str">
        <f>IF(D587="-","-",MAX($B$5:B586)+1)</f>
        <v>-</v>
      </c>
      <c r="C587" s="25" t="s">
        <v>1039</v>
      </c>
      <c r="D587" s="74" t="s">
        <v>1</v>
      </c>
      <c r="E587" s="38" t="s">
        <v>1</v>
      </c>
      <c r="F587" s="59">
        <f>IF(G587="-","-",IF(D587="-",MAX($D$5:F586)+1,"-"))</f>
        <v>239</v>
      </c>
      <c r="G587" s="25" t="s">
        <v>947</v>
      </c>
      <c r="H587" s="26" t="s">
        <v>1</v>
      </c>
      <c r="I587" s="71">
        <v>802600</v>
      </c>
      <c r="J587" s="71">
        <v>874149</v>
      </c>
      <c r="K587" s="81" t="s">
        <v>12</v>
      </c>
      <c r="L587" s="25" t="s">
        <v>948</v>
      </c>
      <c r="N587" s="21"/>
    </row>
    <row r="588" spans="1:14" s="3" customFormat="1" ht="36.75" customHeight="1" x14ac:dyDescent="0.25">
      <c r="A588" s="27" t="s">
        <v>224</v>
      </c>
      <c r="B588" s="62">
        <f>IF(D588="-","-",MAX($B$5:B587)+1)</f>
        <v>342</v>
      </c>
      <c r="C588" s="14" t="s">
        <v>1039</v>
      </c>
      <c r="D588" s="14" t="s">
        <v>701</v>
      </c>
      <c r="E588" s="14" t="s">
        <v>702</v>
      </c>
      <c r="F588" s="69" t="str">
        <f>IF(G588="-","-",IF(D588="-",MAX($D$5:F587)+1,"-"))</f>
        <v>-</v>
      </c>
      <c r="G588" s="82" t="s">
        <v>1</v>
      </c>
      <c r="H588" s="28" t="s">
        <v>819</v>
      </c>
      <c r="I588" s="55">
        <v>1505000</v>
      </c>
      <c r="J588" s="55">
        <v>2439720</v>
      </c>
      <c r="K588" s="80" t="s">
        <v>12</v>
      </c>
      <c r="L588" s="14" t="s">
        <v>1</v>
      </c>
      <c r="N588" s="21"/>
    </row>
    <row r="589" spans="1:14" s="3" customFormat="1" ht="48.75" customHeight="1" x14ac:dyDescent="0.25">
      <c r="A589" s="27" t="s">
        <v>224</v>
      </c>
      <c r="B589" s="62">
        <f>IF(D589="-","-",MAX($B$5:B588)+1)</f>
        <v>343</v>
      </c>
      <c r="C589" s="14" t="s">
        <v>1039</v>
      </c>
      <c r="D589" s="14" t="s">
        <v>703</v>
      </c>
      <c r="E589" s="14" t="s">
        <v>704</v>
      </c>
      <c r="F589" s="69" t="str">
        <f>IF(G589="-","-",IF(D589="-",MAX($D$5:F588)+1,"-"))</f>
        <v>-</v>
      </c>
      <c r="G589" s="82" t="s">
        <v>1</v>
      </c>
      <c r="H589" s="28" t="s">
        <v>819</v>
      </c>
      <c r="I589" s="55">
        <v>528800</v>
      </c>
      <c r="J589" s="55">
        <v>491050</v>
      </c>
      <c r="K589" s="80" t="s">
        <v>12</v>
      </c>
      <c r="L589" s="14" t="s">
        <v>1</v>
      </c>
      <c r="N589" s="21"/>
    </row>
    <row r="590" spans="1:14" s="3" customFormat="1" ht="63" x14ac:dyDescent="0.25">
      <c r="A590" s="27" t="s">
        <v>224</v>
      </c>
      <c r="B590" s="63" t="str">
        <f>IF(D590="-","-",MAX($B$5:B589)+1)</f>
        <v>-</v>
      </c>
      <c r="C590" s="25" t="s">
        <v>1039</v>
      </c>
      <c r="D590" s="74" t="s">
        <v>1</v>
      </c>
      <c r="E590" s="38" t="s">
        <v>1</v>
      </c>
      <c r="F590" s="59">
        <f>IF(G590="-","-",IF(D590="-",MAX($D$5:F589)+1,"-"))</f>
        <v>240</v>
      </c>
      <c r="G590" s="25" t="s">
        <v>949</v>
      </c>
      <c r="H590" s="26" t="s">
        <v>1</v>
      </c>
      <c r="I590" s="71">
        <v>2033800</v>
      </c>
      <c r="J590" s="71">
        <v>2930770</v>
      </c>
      <c r="K590" s="81" t="s">
        <v>12</v>
      </c>
      <c r="L590" s="25" t="s">
        <v>950</v>
      </c>
      <c r="N590" s="21"/>
    </row>
    <row r="591" spans="1:14" s="3" customFormat="1" ht="51.75" customHeight="1" x14ac:dyDescent="0.25">
      <c r="A591" s="27" t="s">
        <v>224</v>
      </c>
      <c r="B591" s="62">
        <f>IF(D591="-","-",MAX($B$5:B590)+1)</f>
        <v>344</v>
      </c>
      <c r="C591" s="14" t="s">
        <v>1039</v>
      </c>
      <c r="D591" s="14" t="s">
        <v>1084</v>
      </c>
      <c r="E591" s="14" t="s">
        <v>1085</v>
      </c>
      <c r="F591" s="69" t="str">
        <f>IF(G591="-","-",IF(D591="-",MAX($D$5:F590)+1,"-"))</f>
        <v>-</v>
      </c>
      <c r="G591" s="82" t="s">
        <v>1</v>
      </c>
      <c r="H591" s="28" t="s">
        <v>819</v>
      </c>
      <c r="I591" s="55">
        <v>313811.40000000002</v>
      </c>
      <c r="J591" s="55">
        <v>1044000</v>
      </c>
      <c r="K591" s="80" t="s">
        <v>12</v>
      </c>
      <c r="L591" s="14" t="s">
        <v>1</v>
      </c>
      <c r="N591" s="21"/>
    </row>
    <row r="592" spans="1:14" s="3" customFormat="1" ht="47.25" x14ac:dyDescent="0.25">
      <c r="A592" s="27" t="s">
        <v>224</v>
      </c>
      <c r="B592" s="62">
        <f>IF(D592="-","-",MAX($B$5:B591)+1)</f>
        <v>345</v>
      </c>
      <c r="C592" s="14" t="s">
        <v>1039</v>
      </c>
      <c r="D592" s="14" t="s">
        <v>1086</v>
      </c>
      <c r="E592" s="14" t="s">
        <v>1087</v>
      </c>
      <c r="F592" s="69" t="str">
        <f>IF(G592="-","-",IF(D592="-",MAX($D$5:F591)+1,"-"))</f>
        <v>-</v>
      </c>
      <c r="G592" s="82" t="s">
        <v>1</v>
      </c>
      <c r="H592" s="28" t="s">
        <v>819</v>
      </c>
      <c r="I592" s="55">
        <v>585600</v>
      </c>
      <c r="J592" s="55">
        <v>228000</v>
      </c>
      <c r="K592" s="80" t="s">
        <v>12</v>
      </c>
      <c r="L592" s="14" t="s">
        <v>1</v>
      </c>
      <c r="N592" s="21"/>
    </row>
    <row r="593" spans="1:14" s="3" customFormat="1" ht="63" x14ac:dyDescent="0.25">
      <c r="A593" s="27" t="s">
        <v>224</v>
      </c>
      <c r="B593" s="63" t="str">
        <f>IF(D593="-","-",MAX($B$5:B592)+1)</f>
        <v>-</v>
      </c>
      <c r="C593" s="25" t="s">
        <v>1039</v>
      </c>
      <c r="D593" s="74" t="s">
        <v>1</v>
      </c>
      <c r="E593" s="38" t="s">
        <v>1</v>
      </c>
      <c r="F593" s="59">
        <f>IF(G593="-","-",IF(D593="-",MAX($D$5:F592)+1,"-"))</f>
        <v>241</v>
      </c>
      <c r="G593" s="25" t="s">
        <v>1106</v>
      </c>
      <c r="H593" s="26" t="s">
        <v>1</v>
      </c>
      <c r="I593" s="71">
        <v>899411.4</v>
      </c>
      <c r="J593" s="71">
        <v>1272000</v>
      </c>
      <c r="K593" s="81" t="s">
        <v>12</v>
      </c>
      <c r="L593" s="25" t="s">
        <v>1107</v>
      </c>
      <c r="N593" s="21"/>
    </row>
    <row r="594" spans="1:14" s="3" customFormat="1" ht="31.5" x14ac:dyDescent="0.25">
      <c r="A594" s="27" t="s">
        <v>224</v>
      </c>
      <c r="B594" s="62">
        <f>IF(D594="-","-",MAX($B$5:B593)+1)</f>
        <v>346</v>
      </c>
      <c r="C594" s="14" t="s">
        <v>1040</v>
      </c>
      <c r="D594" s="14" t="s">
        <v>705</v>
      </c>
      <c r="E594" s="14" t="s">
        <v>706</v>
      </c>
      <c r="F594" s="69" t="str">
        <f>IF(G594="-","-",IF(D594="-",MAX($D$5:F593)+1,"-"))</f>
        <v>-</v>
      </c>
      <c r="G594" s="82" t="s">
        <v>1</v>
      </c>
      <c r="H594" s="28" t="s">
        <v>819</v>
      </c>
      <c r="I594" s="55">
        <v>1333847</v>
      </c>
      <c r="J594" s="55">
        <v>1864055</v>
      </c>
      <c r="K594" s="80" t="s">
        <v>12</v>
      </c>
      <c r="L594" s="14" t="s">
        <v>1</v>
      </c>
      <c r="N594" s="21"/>
    </row>
    <row r="595" spans="1:14" s="3" customFormat="1" ht="49.5" customHeight="1" x14ac:dyDescent="0.25">
      <c r="A595" s="27" t="s">
        <v>224</v>
      </c>
      <c r="B595" s="62">
        <f>IF(D595="-","-",MAX($B$5:B594)+1)</f>
        <v>347</v>
      </c>
      <c r="C595" s="14" t="s">
        <v>1040</v>
      </c>
      <c r="D595" s="14" t="s">
        <v>707</v>
      </c>
      <c r="E595" s="14" t="s">
        <v>708</v>
      </c>
      <c r="F595" s="69" t="str">
        <f>IF(G595="-","-",IF(D595="-",MAX($D$5:F594)+1,"-"))</f>
        <v>-</v>
      </c>
      <c r="G595" s="82" t="s">
        <v>1</v>
      </c>
      <c r="H595" s="28" t="s">
        <v>819</v>
      </c>
      <c r="I595" s="55">
        <v>292843</v>
      </c>
      <c r="J595" s="55">
        <v>433500</v>
      </c>
      <c r="K595" s="80" t="s">
        <v>12</v>
      </c>
      <c r="L595" s="14" t="s">
        <v>1</v>
      </c>
      <c r="N595" s="21"/>
    </row>
    <row r="596" spans="1:14" s="3" customFormat="1" ht="63" x14ac:dyDescent="0.25">
      <c r="A596" s="27" t="s">
        <v>224</v>
      </c>
      <c r="B596" s="63" t="str">
        <f>IF(D596="-","-",MAX($B$5:B595)+1)</f>
        <v>-</v>
      </c>
      <c r="C596" s="25" t="s">
        <v>1040</v>
      </c>
      <c r="D596" s="74" t="s">
        <v>1</v>
      </c>
      <c r="E596" s="38" t="s">
        <v>1</v>
      </c>
      <c r="F596" s="59">
        <f>IF(G596="-","-",IF(D596="-",MAX($D$5:F595)+1,"-"))</f>
        <v>242</v>
      </c>
      <c r="G596" s="25" t="s">
        <v>951</v>
      </c>
      <c r="H596" s="26" t="s">
        <v>1</v>
      </c>
      <c r="I596" s="71">
        <v>1626690</v>
      </c>
      <c r="J596" s="71">
        <v>2297555</v>
      </c>
      <c r="K596" s="81" t="s">
        <v>12</v>
      </c>
      <c r="L596" s="25" t="s">
        <v>952</v>
      </c>
      <c r="N596" s="21"/>
    </row>
    <row r="597" spans="1:14" s="3" customFormat="1" ht="31.5" x14ac:dyDescent="0.25">
      <c r="A597" s="27" t="s">
        <v>224</v>
      </c>
      <c r="B597" s="62">
        <f>IF(D597="-","-",MAX($B$5:B596)+1)</f>
        <v>348</v>
      </c>
      <c r="C597" s="14" t="s">
        <v>1040</v>
      </c>
      <c r="D597" s="14" t="s">
        <v>709</v>
      </c>
      <c r="E597" s="14" t="s">
        <v>710</v>
      </c>
      <c r="F597" s="69" t="str">
        <f>IF(G597="-","-",IF(D597="-",MAX($D$5:F596)+1,"-"))</f>
        <v>-</v>
      </c>
      <c r="G597" s="82" t="s">
        <v>1</v>
      </c>
      <c r="H597" s="28" t="s">
        <v>819</v>
      </c>
      <c r="I597" s="55">
        <v>897000</v>
      </c>
      <c r="J597" s="55">
        <v>1</v>
      </c>
      <c r="K597" s="80" t="s">
        <v>12</v>
      </c>
      <c r="L597" s="14" t="s">
        <v>1</v>
      </c>
      <c r="N597" s="21"/>
    </row>
    <row r="598" spans="1:14" s="3" customFormat="1" ht="47.25" x14ac:dyDescent="0.25">
      <c r="A598" s="27" t="s">
        <v>224</v>
      </c>
      <c r="B598" s="62">
        <f>IF(D598="-","-",MAX($B$5:B597)+1)</f>
        <v>349</v>
      </c>
      <c r="C598" s="14" t="s">
        <v>1040</v>
      </c>
      <c r="D598" s="14" t="s">
        <v>711</v>
      </c>
      <c r="E598" s="14" t="s">
        <v>712</v>
      </c>
      <c r="F598" s="69" t="str">
        <f>IF(G598="-","-",IF(D598="-",MAX($D$5:F597)+1,"-"))</f>
        <v>-</v>
      </c>
      <c r="G598" s="82" t="s">
        <v>1</v>
      </c>
      <c r="H598" s="28" t="s">
        <v>819</v>
      </c>
      <c r="I598" s="55">
        <v>168875</v>
      </c>
      <c r="J598" s="55">
        <v>363000</v>
      </c>
      <c r="K598" s="80" t="s">
        <v>12</v>
      </c>
      <c r="L598" s="14" t="s">
        <v>1</v>
      </c>
      <c r="N598" s="21"/>
    </row>
    <row r="599" spans="1:14" s="3" customFormat="1" ht="63" x14ac:dyDescent="0.25">
      <c r="A599" s="27" t="s">
        <v>224</v>
      </c>
      <c r="B599" s="63" t="str">
        <f>IF(D599="-","-",MAX($B$5:B598)+1)</f>
        <v>-</v>
      </c>
      <c r="C599" s="25" t="s">
        <v>1040</v>
      </c>
      <c r="D599" s="74" t="s">
        <v>1</v>
      </c>
      <c r="E599" s="38" t="s">
        <v>1</v>
      </c>
      <c r="F599" s="59">
        <f>IF(G599="-","-",IF(D599="-",MAX($D$5:F598)+1,"-"))</f>
        <v>243</v>
      </c>
      <c r="G599" s="25" t="s">
        <v>953</v>
      </c>
      <c r="H599" s="26" t="s">
        <v>1</v>
      </c>
      <c r="I599" s="71">
        <v>1065875</v>
      </c>
      <c r="J599" s="71">
        <v>363001</v>
      </c>
      <c r="K599" s="81" t="s">
        <v>12</v>
      </c>
      <c r="L599" s="25" t="s">
        <v>954</v>
      </c>
      <c r="N599" s="21"/>
    </row>
    <row r="600" spans="1:14" s="3" customFormat="1" ht="31.5" x14ac:dyDescent="0.25">
      <c r="A600" s="27" t="s">
        <v>224</v>
      </c>
      <c r="B600" s="62">
        <f>IF(D600="-","-",MAX($B$5:B599)+1)</f>
        <v>350</v>
      </c>
      <c r="C600" s="14" t="s">
        <v>1040</v>
      </c>
      <c r="D600" s="14" t="s">
        <v>713</v>
      </c>
      <c r="E600" s="14" t="s">
        <v>714</v>
      </c>
      <c r="F600" s="69" t="str">
        <f>IF(G600="-","-",IF(D600="-",MAX($D$5:F599)+1,"-"))</f>
        <v>-</v>
      </c>
      <c r="G600" s="82" t="s">
        <v>1</v>
      </c>
      <c r="H600" s="28" t="s">
        <v>819</v>
      </c>
      <c r="I600" s="55">
        <v>2147192</v>
      </c>
      <c r="J600" s="55">
        <v>2076000</v>
      </c>
      <c r="K600" s="80" t="s">
        <v>12</v>
      </c>
      <c r="L600" s="14" t="s">
        <v>1</v>
      </c>
      <c r="N600" s="21"/>
    </row>
    <row r="601" spans="1:14" s="3" customFormat="1" ht="35.25" customHeight="1" x14ac:dyDescent="0.25">
      <c r="A601" s="27" t="s">
        <v>224</v>
      </c>
      <c r="B601" s="62">
        <f>IF(D601="-","-",MAX($B$5:B600)+1)</f>
        <v>351</v>
      </c>
      <c r="C601" s="14" t="s">
        <v>1040</v>
      </c>
      <c r="D601" s="14" t="s">
        <v>715</v>
      </c>
      <c r="E601" s="14" t="s">
        <v>716</v>
      </c>
      <c r="F601" s="69" t="str">
        <f>IF(G601="-","-",IF(D601="-",MAX($D$5:F600)+1,"-"))</f>
        <v>-</v>
      </c>
      <c r="G601" s="82" t="s">
        <v>1</v>
      </c>
      <c r="H601" s="28" t="s">
        <v>819</v>
      </c>
      <c r="I601" s="55">
        <v>190105</v>
      </c>
      <c r="J601" s="55">
        <v>574000</v>
      </c>
      <c r="K601" s="80" t="s">
        <v>12</v>
      </c>
      <c r="L601" s="14" t="s">
        <v>1</v>
      </c>
      <c r="N601" s="21"/>
    </row>
    <row r="602" spans="1:14" s="3" customFormat="1" ht="34.5" customHeight="1" x14ac:dyDescent="0.25">
      <c r="A602" s="27" t="s">
        <v>224</v>
      </c>
      <c r="B602" s="63" t="str">
        <f>IF(D602="-","-",MAX($B$5:B601)+1)</f>
        <v>-</v>
      </c>
      <c r="C602" s="25" t="s">
        <v>1040</v>
      </c>
      <c r="D602" s="74" t="s">
        <v>1</v>
      </c>
      <c r="E602" s="38" t="s">
        <v>1</v>
      </c>
      <c r="F602" s="59">
        <f>IF(G602="-","-",IF(D602="-",MAX($D$5:F601)+1,"-"))</f>
        <v>244</v>
      </c>
      <c r="G602" s="25" t="s">
        <v>955</v>
      </c>
      <c r="H602" s="26" t="s">
        <v>1</v>
      </c>
      <c r="I602" s="71">
        <v>2337297</v>
      </c>
      <c r="J602" s="71">
        <v>2650000</v>
      </c>
      <c r="K602" s="81" t="s">
        <v>12</v>
      </c>
      <c r="L602" s="25" t="s">
        <v>956</v>
      </c>
      <c r="N602" s="21"/>
    </row>
    <row r="603" spans="1:14" s="3" customFormat="1" ht="51" customHeight="1" x14ac:dyDescent="0.25">
      <c r="A603" s="27" t="s">
        <v>224</v>
      </c>
      <c r="B603" s="62">
        <f>IF(D603="-","-",MAX($B$5:B602)+1)</f>
        <v>352</v>
      </c>
      <c r="C603" s="14" t="s">
        <v>1040</v>
      </c>
      <c r="D603" s="14" t="s">
        <v>717</v>
      </c>
      <c r="E603" s="14" t="s">
        <v>718</v>
      </c>
      <c r="F603" s="69" t="str">
        <f>IF(G603="-","-",IF(D603="-",MAX($D$5:F602)+1,"-"))</f>
        <v>-</v>
      </c>
      <c r="G603" s="82" t="s">
        <v>1</v>
      </c>
      <c r="H603" s="28" t="s">
        <v>819</v>
      </c>
      <c r="I603" s="55">
        <v>2475225</v>
      </c>
      <c r="J603" s="55">
        <v>3252000</v>
      </c>
      <c r="K603" s="80" t="s">
        <v>12</v>
      </c>
      <c r="L603" s="14" t="s">
        <v>1</v>
      </c>
      <c r="N603" s="21"/>
    </row>
    <row r="604" spans="1:14" s="3" customFormat="1" ht="51.75" customHeight="1" x14ac:dyDescent="0.25">
      <c r="A604" s="27" t="s">
        <v>224</v>
      </c>
      <c r="B604" s="63" t="str">
        <f>IF(D604="-","-",MAX($B$5:B603)+1)</f>
        <v>-</v>
      </c>
      <c r="C604" s="25" t="s">
        <v>1040</v>
      </c>
      <c r="D604" s="74" t="s">
        <v>1</v>
      </c>
      <c r="E604" s="38" t="s">
        <v>1</v>
      </c>
      <c r="F604" s="59">
        <f>IF(G604="-","-",IF(D604="-",MAX($D$5:F603)+1,"-"))</f>
        <v>245</v>
      </c>
      <c r="G604" s="25" t="s">
        <v>957</v>
      </c>
      <c r="H604" s="26" t="s">
        <v>1</v>
      </c>
      <c r="I604" s="71">
        <v>2475225</v>
      </c>
      <c r="J604" s="71">
        <v>3252000</v>
      </c>
      <c r="K604" s="81" t="s">
        <v>12</v>
      </c>
      <c r="L604" s="25" t="s">
        <v>958</v>
      </c>
      <c r="N604" s="21"/>
    </row>
    <row r="605" spans="1:14" s="3" customFormat="1" ht="47.25" x14ac:dyDescent="0.25">
      <c r="A605" s="27" t="s">
        <v>224</v>
      </c>
      <c r="B605" s="62">
        <f>IF(D605="-","-",MAX($B$5:B604)+1)</f>
        <v>353</v>
      </c>
      <c r="C605" s="14" t="s">
        <v>1040</v>
      </c>
      <c r="D605" s="14" t="s">
        <v>719</v>
      </c>
      <c r="E605" s="14" t="s">
        <v>720</v>
      </c>
      <c r="F605" s="69" t="str">
        <f>IF(G605="-","-",IF(D605="-",MAX($D$5:F604)+1,"-"))</f>
        <v>-</v>
      </c>
      <c r="G605" s="82" t="s">
        <v>1</v>
      </c>
      <c r="H605" s="28" t="s">
        <v>819</v>
      </c>
      <c r="I605" s="55">
        <v>1659000</v>
      </c>
      <c r="J605" s="55">
        <v>3145000</v>
      </c>
      <c r="K605" s="80" t="s">
        <v>12</v>
      </c>
      <c r="L605" s="14" t="s">
        <v>1</v>
      </c>
      <c r="N605" s="21"/>
    </row>
    <row r="606" spans="1:14" s="3" customFormat="1" ht="63" x14ac:dyDescent="0.25">
      <c r="A606" s="27" t="s">
        <v>224</v>
      </c>
      <c r="B606" s="63" t="str">
        <f>IF(D606="-","-",MAX($B$5:B605)+1)</f>
        <v>-</v>
      </c>
      <c r="C606" s="25" t="s">
        <v>1040</v>
      </c>
      <c r="D606" s="74" t="s">
        <v>1</v>
      </c>
      <c r="E606" s="38" t="s">
        <v>1</v>
      </c>
      <c r="F606" s="59">
        <f>IF(G606="-","-",IF(D606="-",MAX($D$5:F605)+1,"-"))</f>
        <v>246</v>
      </c>
      <c r="G606" s="25" t="s">
        <v>959</v>
      </c>
      <c r="H606" s="26" t="s">
        <v>1</v>
      </c>
      <c r="I606" s="71">
        <v>1659000</v>
      </c>
      <c r="J606" s="71">
        <v>3145000</v>
      </c>
      <c r="K606" s="81" t="s">
        <v>12</v>
      </c>
      <c r="L606" s="25" t="s">
        <v>960</v>
      </c>
      <c r="N606" s="21"/>
    </row>
    <row r="607" spans="1:14" s="3" customFormat="1" ht="41.25" customHeight="1" x14ac:dyDescent="0.25">
      <c r="A607" s="27" t="s">
        <v>224</v>
      </c>
      <c r="B607" s="62">
        <f>IF(D607="-","-",MAX($B$5:B606)+1)</f>
        <v>354</v>
      </c>
      <c r="C607" s="14" t="s">
        <v>1040</v>
      </c>
      <c r="D607" s="14" t="s">
        <v>721</v>
      </c>
      <c r="E607" s="14" t="s">
        <v>722</v>
      </c>
      <c r="F607" s="69" t="str">
        <f>IF(G607="-","-",IF(D607="-",MAX($D$5:F606)+1,"-"))</f>
        <v>-</v>
      </c>
      <c r="G607" s="82" t="s">
        <v>1</v>
      </c>
      <c r="H607" s="28" t="s">
        <v>819</v>
      </c>
      <c r="I607" s="55">
        <v>2599600</v>
      </c>
      <c r="J607" s="55">
        <v>6472000</v>
      </c>
      <c r="K607" s="80" t="s">
        <v>12</v>
      </c>
      <c r="L607" s="14" t="s">
        <v>1</v>
      </c>
      <c r="N607" s="21"/>
    </row>
    <row r="608" spans="1:14" s="3" customFormat="1" ht="63" x14ac:dyDescent="0.25">
      <c r="A608" s="27" t="s">
        <v>224</v>
      </c>
      <c r="B608" s="63" t="str">
        <f>IF(D608="-","-",MAX($B$5:B607)+1)</f>
        <v>-</v>
      </c>
      <c r="C608" s="25" t="s">
        <v>1040</v>
      </c>
      <c r="D608" s="74" t="s">
        <v>1</v>
      </c>
      <c r="E608" s="38" t="s">
        <v>1</v>
      </c>
      <c r="F608" s="59">
        <f>IF(G608="-","-",IF(D608="-",MAX($D$5:F607)+1,"-"))</f>
        <v>247</v>
      </c>
      <c r="G608" s="25" t="s">
        <v>961</v>
      </c>
      <c r="H608" s="26" t="s">
        <v>1</v>
      </c>
      <c r="I608" s="71">
        <v>2599600</v>
      </c>
      <c r="J608" s="71">
        <v>6472000</v>
      </c>
      <c r="K608" s="81" t="s">
        <v>12</v>
      </c>
      <c r="L608" s="25" t="s">
        <v>962</v>
      </c>
      <c r="N608" s="21"/>
    </row>
    <row r="609" spans="1:14" s="3" customFormat="1" ht="31.5" x14ac:dyDescent="0.25">
      <c r="A609" s="27" t="s">
        <v>224</v>
      </c>
      <c r="B609" s="62">
        <f>IF(D609="-","-",MAX($B$5:B608)+1)</f>
        <v>355</v>
      </c>
      <c r="C609" s="14" t="s">
        <v>1040</v>
      </c>
      <c r="D609" s="14" t="s">
        <v>1056</v>
      </c>
      <c r="E609" s="14" t="s">
        <v>1057</v>
      </c>
      <c r="F609" s="69" t="str">
        <f>IF(G609="-","-",IF(D609="-",MAX($D$5:F608)+1,"-"))</f>
        <v>-</v>
      </c>
      <c r="G609" s="82" t="s">
        <v>1</v>
      </c>
      <c r="H609" s="28" t="s">
        <v>819</v>
      </c>
      <c r="I609" s="55">
        <v>293800</v>
      </c>
      <c r="J609" s="55">
        <v>340000</v>
      </c>
      <c r="K609" s="80" t="s">
        <v>12</v>
      </c>
      <c r="L609" s="14" t="s">
        <v>1</v>
      </c>
      <c r="N609" s="21"/>
    </row>
    <row r="610" spans="1:14" s="3" customFormat="1" ht="54.75" customHeight="1" x14ac:dyDescent="0.25">
      <c r="A610" s="27" t="s">
        <v>224</v>
      </c>
      <c r="B610" s="62">
        <f>IF(D610="-","-",MAX($B$5:B609)+1)</f>
        <v>356</v>
      </c>
      <c r="C610" s="14" t="s">
        <v>1040</v>
      </c>
      <c r="D610" s="14" t="s">
        <v>1058</v>
      </c>
      <c r="E610" s="14" t="s">
        <v>1059</v>
      </c>
      <c r="F610" s="69" t="str">
        <f>IF(G610="-","-",IF(D610="-",MAX($D$5:F609)+1,"-"))</f>
        <v>-</v>
      </c>
      <c r="G610" s="82" t="s">
        <v>1</v>
      </c>
      <c r="H610" s="28" t="s">
        <v>819</v>
      </c>
      <c r="I610" s="55">
        <v>177704</v>
      </c>
      <c r="J610" s="55">
        <v>185000</v>
      </c>
      <c r="K610" s="80" t="s">
        <v>12</v>
      </c>
      <c r="L610" s="14" t="s">
        <v>1</v>
      </c>
      <c r="N610" s="21"/>
    </row>
    <row r="611" spans="1:14" s="3" customFormat="1" ht="63" x14ac:dyDescent="0.25">
      <c r="A611" s="27" t="s">
        <v>224</v>
      </c>
      <c r="B611" s="63" t="str">
        <f>IF(D611="-","-",MAX($B$5:B610)+1)</f>
        <v>-</v>
      </c>
      <c r="C611" s="25" t="s">
        <v>1040</v>
      </c>
      <c r="D611" s="74" t="s">
        <v>1</v>
      </c>
      <c r="E611" s="38" t="s">
        <v>1</v>
      </c>
      <c r="F611" s="59">
        <f>IF(G611="-","-",IF(D611="-",MAX($D$5:F610)+1,"-"))</f>
        <v>248</v>
      </c>
      <c r="G611" s="25" t="s">
        <v>1065</v>
      </c>
      <c r="H611" s="26" t="s">
        <v>1</v>
      </c>
      <c r="I611" s="71">
        <v>471504</v>
      </c>
      <c r="J611" s="71">
        <v>525000</v>
      </c>
      <c r="K611" s="81" t="s">
        <v>12</v>
      </c>
      <c r="L611" s="25" t="s">
        <v>1068</v>
      </c>
      <c r="N611" s="21"/>
    </row>
    <row r="612" spans="1:14" s="3" customFormat="1" ht="31.5" x14ac:dyDescent="0.25">
      <c r="A612" s="27" t="s">
        <v>224</v>
      </c>
      <c r="B612" s="62">
        <f>IF(D612="-","-",MAX($B$5:B611)+1)</f>
        <v>357</v>
      </c>
      <c r="C612" s="14" t="s">
        <v>1040</v>
      </c>
      <c r="D612" s="14" t="s">
        <v>1124</v>
      </c>
      <c r="E612" s="14" t="s">
        <v>1125</v>
      </c>
      <c r="F612" s="69" t="str">
        <f>IF(G612="-","-",IF(D612="-",MAX($D$5:F611)+1,"-"))</f>
        <v>-</v>
      </c>
      <c r="G612" s="82" t="s">
        <v>1</v>
      </c>
      <c r="H612" s="28" t="s">
        <v>819</v>
      </c>
      <c r="I612" s="55">
        <v>204600</v>
      </c>
      <c r="J612" s="55">
        <v>217000</v>
      </c>
      <c r="K612" s="80" t="s">
        <v>12</v>
      </c>
      <c r="L612" s="14" t="s">
        <v>1</v>
      </c>
      <c r="N612" s="21"/>
    </row>
    <row r="613" spans="1:14" s="3" customFormat="1" ht="63" x14ac:dyDescent="0.25">
      <c r="A613" s="27" t="s">
        <v>224</v>
      </c>
      <c r="B613" s="63" t="str">
        <f>IF(D613="-","-",MAX($B$5:B612)+1)</f>
        <v>-</v>
      </c>
      <c r="C613" s="25" t="s">
        <v>1040</v>
      </c>
      <c r="D613" s="74" t="s">
        <v>1</v>
      </c>
      <c r="E613" s="38" t="s">
        <v>1</v>
      </c>
      <c r="F613" s="59">
        <f>IF(G613="-","-",IF(D613="-",MAX($D$5:F612)+1,"-"))</f>
        <v>249</v>
      </c>
      <c r="G613" s="25" t="s">
        <v>1130</v>
      </c>
      <c r="H613" s="26" t="s">
        <v>1</v>
      </c>
      <c r="I613" s="71">
        <v>204600</v>
      </c>
      <c r="J613" s="71">
        <v>217000</v>
      </c>
      <c r="K613" s="81" t="s">
        <v>12</v>
      </c>
      <c r="L613" s="25" t="s">
        <v>1134</v>
      </c>
      <c r="N613" s="21"/>
    </row>
    <row r="614" spans="1:14" s="3" customFormat="1" ht="31.5" x14ac:dyDescent="0.25">
      <c r="A614" s="27" t="s">
        <v>224</v>
      </c>
      <c r="B614" s="62">
        <f>IF(D614="-","-",MAX($B$5:B613)+1)</f>
        <v>358</v>
      </c>
      <c r="C614" s="14" t="s">
        <v>1040</v>
      </c>
      <c r="D614" s="14" t="s">
        <v>1088</v>
      </c>
      <c r="E614" s="14" t="s">
        <v>1089</v>
      </c>
      <c r="F614" s="69" t="str">
        <f>IF(G614="-","-",IF(D614="-",MAX($D$5:F613)+1,"-"))</f>
        <v>-</v>
      </c>
      <c r="G614" s="82" t="s">
        <v>1</v>
      </c>
      <c r="H614" s="28" t="s">
        <v>819</v>
      </c>
      <c r="I614" s="55">
        <v>4006100</v>
      </c>
      <c r="J614" s="55">
        <v>5872000</v>
      </c>
      <c r="K614" s="80" t="s">
        <v>12</v>
      </c>
      <c r="L614" s="14" t="s">
        <v>1</v>
      </c>
      <c r="N614" s="21"/>
    </row>
    <row r="615" spans="1:14" s="3" customFormat="1" ht="63" x14ac:dyDescent="0.25">
      <c r="A615" s="27" t="s">
        <v>224</v>
      </c>
      <c r="B615" s="63" t="str">
        <f>IF(D615="-","-",MAX($B$5:B614)+1)</f>
        <v>-</v>
      </c>
      <c r="C615" s="25" t="s">
        <v>1040</v>
      </c>
      <c r="D615" s="74" t="s">
        <v>1</v>
      </c>
      <c r="E615" s="38" t="s">
        <v>1</v>
      </c>
      <c r="F615" s="59">
        <f>IF(G615="-","-",IF(D615="-",MAX($D$5:F614)+1,"-"))</f>
        <v>250</v>
      </c>
      <c r="G615" s="25" t="s">
        <v>1108</v>
      </c>
      <c r="H615" s="26" t="s">
        <v>1</v>
      </c>
      <c r="I615" s="71">
        <v>4006100</v>
      </c>
      <c r="J615" s="71">
        <v>5872000</v>
      </c>
      <c r="K615" s="81" t="s">
        <v>12</v>
      </c>
      <c r="L615" s="25" t="s">
        <v>1109</v>
      </c>
      <c r="N615" s="21"/>
    </row>
    <row r="616" spans="1:14" s="3" customFormat="1" ht="31.5" x14ac:dyDescent="0.25">
      <c r="A616" s="27" t="s">
        <v>224</v>
      </c>
      <c r="B616" s="62">
        <f>IF(D616="-","-",MAX($B$5:B615)+1)</f>
        <v>359</v>
      </c>
      <c r="C616" s="14" t="s">
        <v>1041</v>
      </c>
      <c r="D616" s="14" t="s">
        <v>723</v>
      </c>
      <c r="E616" s="14" t="s">
        <v>724</v>
      </c>
      <c r="F616" s="69" t="str">
        <f>IF(G616="-","-",IF(D616="-",MAX($D$5:F615)+1,"-"))</f>
        <v>-</v>
      </c>
      <c r="G616" s="82" t="s">
        <v>1</v>
      </c>
      <c r="H616" s="28" t="s">
        <v>819</v>
      </c>
      <c r="I616" s="55">
        <v>2662165</v>
      </c>
      <c r="J616" s="55">
        <v>2567000</v>
      </c>
      <c r="K616" s="80" t="s">
        <v>12</v>
      </c>
      <c r="L616" s="14" t="s">
        <v>1</v>
      </c>
      <c r="N616" s="21"/>
    </row>
    <row r="617" spans="1:14" s="3" customFormat="1" ht="31.5" x14ac:dyDescent="0.25">
      <c r="A617" s="27" t="s">
        <v>224</v>
      </c>
      <c r="B617" s="62">
        <f>IF(D617="-","-",MAX($B$5:B616)+1)</f>
        <v>360</v>
      </c>
      <c r="C617" s="14" t="s">
        <v>1041</v>
      </c>
      <c r="D617" s="14" t="s">
        <v>725</v>
      </c>
      <c r="E617" s="14" t="s">
        <v>726</v>
      </c>
      <c r="F617" s="69" t="str">
        <f>IF(G617="-","-",IF(D617="-",MAX($D$5:F616)+1,"-"))</f>
        <v>-</v>
      </c>
      <c r="G617" s="82" t="s">
        <v>1</v>
      </c>
      <c r="H617" s="28" t="s">
        <v>819</v>
      </c>
      <c r="I617" s="55">
        <v>384000</v>
      </c>
      <c r="J617" s="55">
        <v>703000</v>
      </c>
      <c r="K617" s="80" t="s">
        <v>12</v>
      </c>
      <c r="L617" s="14" t="s">
        <v>1</v>
      </c>
      <c r="N617" s="21"/>
    </row>
    <row r="618" spans="1:14" s="3" customFormat="1" ht="63" x14ac:dyDescent="0.25">
      <c r="A618" s="27" t="s">
        <v>224</v>
      </c>
      <c r="B618" s="63" t="str">
        <f>IF(D618="-","-",MAX($B$5:B617)+1)</f>
        <v>-</v>
      </c>
      <c r="C618" s="25" t="s">
        <v>1041</v>
      </c>
      <c r="D618" s="74" t="s">
        <v>1</v>
      </c>
      <c r="E618" s="38" t="s">
        <v>1</v>
      </c>
      <c r="F618" s="59">
        <f>IF(G618="-","-",IF(D618="-",MAX($D$5:F617)+1,"-"))</f>
        <v>251</v>
      </c>
      <c r="G618" s="25" t="s">
        <v>963</v>
      </c>
      <c r="H618" s="26" t="s">
        <v>1</v>
      </c>
      <c r="I618" s="71">
        <v>3046165</v>
      </c>
      <c r="J618" s="71">
        <v>3270000</v>
      </c>
      <c r="K618" s="81" t="s">
        <v>12</v>
      </c>
      <c r="L618" s="25" t="s">
        <v>964</v>
      </c>
      <c r="N618" s="21"/>
    </row>
    <row r="619" spans="1:14" s="3" customFormat="1" ht="47.25" x14ac:dyDescent="0.25">
      <c r="A619" s="27" t="s">
        <v>224</v>
      </c>
      <c r="B619" s="62">
        <f>IF(D619="-","-",MAX($B$5:B618)+1)</f>
        <v>361</v>
      </c>
      <c r="C619" s="14" t="s">
        <v>1042</v>
      </c>
      <c r="D619" s="14" t="s">
        <v>1090</v>
      </c>
      <c r="E619" s="14" t="s">
        <v>1091</v>
      </c>
      <c r="F619" s="69" t="str">
        <f>IF(G619="-","-",IF(D619="-",MAX($D$5:F618)+1,"-"))</f>
        <v>-</v>
      </c>
      <c r="G619" s="82" t="s">
        <v>1</v>
      </c>
      <c r="H619" s="28" t="s">
        <v>819</v>
      </c>
      <c r="I619" s="55">
        <v>369600</v>
      </c>
      <c r="J619" s="55">
        <v>361000</v>
      </c>
      <c r="K619" s="80" t="s">
        <v>12</v>
      </c>
      <c r="L619" s="14" t="s">
        <v>1</v>
      </c>
      <c r="N619" s="21"/>
    </row>
    <row r="620" spans="1:14" s="3" customFormat="1" ht="63" x14ac:dyDescent="0.25">
      <c r="A620" s="27" t="s">
        <v>224</v>
      </c>
      <c r="B620" s="63" t="str">
        <f>IF(D620="-","-",MAX($B$5:B619)+1)</f>
        <v>-</v>
      </c>
      <c r="C620" s="25" t="s">
        <v>1042</v>
      </c>
      <c r="D620" s="74" t="s">
        <v>1</v>
      </c>
      <c r="E620" s="38" t="s">
        <v>1</v>
      </c>
      <c r="F620" s="59">
        <f>IF(G620="-","-",IF(D620="-",MAX($D$5:F619)+1,"-"))</f>
        <v>252</v>
      </c>
      <c r="G620" s="25" t="s">
        <v>1110</v>
      </c>
      <c r="H620" s="26" t="s">
        <v>1</v>
      </c>
      <c r="I620" s="71">
        <v>369600</v>
      </c>
      <c r="J620" s="71">
        <v>361000</v>
      </c>
      <c r="K620" s="81" t="s">
        <v>12</v>
      </c>
      <c r="L620" s="25" t="s">
        <v>1111</v>
      </c>
      <c r="N620" s="21"/>
    </row>
    <row r="621" spans="1:14" s="3" customFormat="1" ht="47.25" x14ac:dyDescent="0.25">
      <c r="A621" s="27" t="s">
        <v>224</v>
      </c>
      <c r="B621" s="62">
        <f>IF(D621="-","-",MAX($B$5:B620)+1)</f>
        <v>362</v>
      </c>
      <c r="C621" s="14" t="s">
        <v>1043</v>
      </c>
      <c r="D621" s="14" t="s">
        <v>727</v>
      </c>
      <c r="E621" s="14" t="s">
        <v>728</v>
      </c>
      <c r="F621" s="69" t="str">
        <f>IF(G621="-","-",IF(D621="-",MAX($D$5:F620)+1,"-"))</f>
        <v>-</v>
      </c>
      <c r="G621" s="82" t="s">
        <v>1</v>
      </c>
      <c r="H621" s="28" t="s">
        <v>819</v>
      </c>
      <c r="I621" s="55">
        <v>362004</v>
      </c>
      <c r="J621" s="55">
        <v>359000</v>
      </c>
      <c r="K621" s="80" t="s">
        <v>12</v>
      </c>
      <c r="L621" s="14" t="s">
        <v>1</v>
      </c>
      <c r="N621" s="21"/>
    </row>
    <row r="622" spans="1:14" s="3" customFormat="1" ht="47.25" x14ac:dyDescent="0.25">
      <c r="A622" s="27" t="s">
        <v>224</v>
      </c>
      <c r="B622" s="62">
        <f>IF(D622="-","-",MAX($B$5:B621)+1)</f>
        <v>363</v>
      </c>
      <c r="C622" s="14" t="s">
        <v>1043</v>
      </c>
      <c r="D622" s="14" t="s">
        <v>729</v>
      </c>
      <c r="E622" s="14" t="s">
        <v>730</v>
      </c>
      <c r="F622" s="69" t="str">
        <f>IF(G622="-","-",IF(D622="-",MAX($D$5:F621)+1,"-"))</f>
        <v>-</v>
      </c>
      <c r="G622" s="82" t="s">
        <v>1</v>
      </c>
      <c r="H622" s="28" t="s">
        <v>819</v>
      </c>
      <c r="I622" s="55">
        <v>353856</v>
      </c>
      <c r="J622" s="55">
        <v>461000</v>
      </c>
      <c r="K622" s="80" t="s">
        <v>12</v>
      </c>
      <c r="L622" s="14" t="s">
        <v>1</v>
      </c>
      <c r="N622" s="21"/>
    </row>
    <row r="623" spans="1:14" s="3" customFormat="1" ht="47.25" x14ac:dyDescent="0.25">
      <c r="A623" s="27" t="s">
        <v>224</v>
      </c>
      <c r="B623" s="63" t="str">
        <f>IF(D623="-","-",MAX($B$5:B622)+1)</f>
        <v>-</v>
      </c>
      <c r="C623" s="25" t="s">
        <v>1043</v>
      </c>
      <c r="D623" s="74" t="s">
        <v>1</v>
      </c>
      <c r="E623" s="38" t="s">
        <v>1</v>
      </c>
      <c r="F623" s="59">
        <f>IF(G623="-","-",IF(D623="-",MAX($D$5:F622)+1,"-"))</f>
        <v>253</v>
      </c>
      <c r="G623" s="25" t="s">
        <v>965</v>
      </c>
      <c r="H623" s="26" t="s">
        <v>1</v>
      </c>
      <c r="I623" s="71">
        <v>715860</v>
      </c>
      <c r="J623" s="71">
        <v>820000</v>
      </c>
      <c r="K623" s="81" t="s">
        <v>12</v>
      </c>
      <c r="L623" s="25" t="s">
        <v>966</v>
      </c>
      <c r="N623" s="21"/>
    </row>
    <row r="624" spans="1:14" s="3" customFormat="1" ht="47.25" x14ac:dyDescent="0.25">
      <c r="A624" s="27" t="s">
        <v>224</v>
      </c>
      <c r="B624" s="62">
        <f>IF(D624="-","-",MAX($B$5:B623)+1)</f>
        <v>364</v>
      </c>
      <c r="C624" s="14" t="s">
        <v>1043</v>
      </c>
      <c r="D624" s="14" t="s">
        <v>731</v>
      </c>
      <c r="E624" s="14" t="s">
        <v>732</v>
      </c>
      <c r="F624" s="69" t="str">
        <f>IF(G624="-","-",IF(D624="-",MAX($D$5:F623)+1,"-"))</f>
        <v>-</v>
      </c>
      <c r="G624" s="82" t="s">
        <v>1</v>
      </c>
      <c r="H624" s="28" t="s">
        <v>819</v>
      </c>
      <c r="I624" s="55">
        <v>1208620</v>
      </c>
      <c r="J624" s="55">
        <v>342000</v>
      </c>
      <c r="K624" s="80" t="s">
        <v>12</v>
      </c>
      <c r="L624" s="14" t="s">
        <v>1</v>
      </c>
      <c r="N624" s="21"/>
    </row>
    <row r="625" spans="1:14" s="3" customFormat="1" ht="47.25" x14ac:dyDescent="0.25">
      <c r="A625" s="27" t="s">
        <v>224</v>
      </c>
      <c r="B625" s="62">
        <f>IF(D625="-","-",MAX($B$5:B624)+1)</f>
        <v>365</v>
      </c>
      <c r="C625" s="14" t="s">
        <v>1043</v>
      </c>
      <c r="D625" s="14" t="s">
        <v>733</v>
      </c>
      <c r="E625" s="14" t="s">
        <v>734</v>
      </c>
      <c r="F625" s="69" t="str">
        <f>IF(G625="-","-",IF(D625="-",MAX($D$5:F624)+1,"-"))</f>
        <v>-</v>
      </c>
      <c r="G625" s="82" t="s">
        <v>1</v>
      </c>
      <c r="H625" s="28" t="s">
        <v>819</v>
      </c>
      <c r="I625" s="55">
        <v>750780</v>
      </c>
      <c r="J625" s="55">
        <v>213000</v>
      </c>
      <c r="K625" s="80" t="s">
        <v>12</v>
      </c>
      <c r="L625" s="14" t="s">
        <v>1</v>
      </c>
      <c r="N625" s="21"/>
    </row>
    <row r="626" spans="1:14" s="3" customFormat="1" ht="51.75" customHeight="1" x14ac:dyDescent="0.25">
      <c r="A626" s="27" t="s">
        <v>224</v>
      </c>
      <c r="B626" s="62">
        <f>IF(D626="-","-",MAX($B$5:B625)+1)</f>
        <v>366</v>
      </c>
      <c r="C626" s="14" t="s">
        <v>1043</v>
      </c>
      <c r="D626" s="14" t="s">
        <v>735</v>
      </c>
      <c r="E626" s="14" t="s">
        <v>736</v>
      </c>
      <c r="F626" s="69" t="str">
        <f>IF(G626="-","-",IF(D626="-",MAX($D$5:F625)+1,"-"))</f>
        <v>-</v>
      </c>
      <c r="G626" s="82" t="s">
        <v>1</v>
      </c>
      <c r="H626" s="28" t="s">
        <v>819</v>
      </c>
      <c r="I626" s="55">
        <v>267235</v>
      </c>
      <c r="J626" s="55">
        <v>1026000</v>
      </c>
      <c r="K626" s="80" t="s">
        <v>12</v>
      </c>
      <c r="L626" s="14" t="s">
        <v>1</v>
      </c>
      <c r="N626" s="21"/>
    </row>
    <row r="627" spans="1:14" s="3" customFormat="1" ht="51.75" customHeight="1" x14ac:dyDescent="0.25">
      <c r="A627" s="27" t="s">
        <v>224</v>
      </c>
      <c r="B627" s="63" t="str">
        <f>IF(D627="-","-",MAX($B$5:B626)+1)</f>
        <v>-</v>
      </c>
      <c r="C627" s="25" t="s">
        <v>1043</v>
      </c>
      <c r="D627" s="74" t="s">
        <v>1</v>
      </c>
      <c r="E627" s="38" t="s">
        <v>1</v>
      </c>
      <c r="F627" s="59">
        <f>IF(G627="-","-",IF(D627="-",MAX($D$5:F626)+1,"-"))</f>
        <v>254</v>
      </c>
      <c r="G627" s="25" t="s">
        <v>967</v>
      </c>
      <c r="H627" s="26" t="s">
        <v>1</v>
      </c>
      <c r="I627" s="71">
        <v>2226635</v>
      </c>
      <c r="J627" s="71">
        <v>1581000</v>
      </c>
      <c r="K627" s="81" t="s">
        <v>12</v>
      </c>
      <c r="L627" s="25" t="s">
        <v>968</v>
      </c>
      <c r="N627" s="21"/>
    </row>
    <row r="628" spans="1:14" s="3" customFormat="1" ht="51.75" customHeight="1" x14ac:dyDescent="0.25">
      <c r="A628" s="27" t="s">
        <v>224</v>
      </c>
      <c r="B628" s="62">
        <f>IF(D628="-","-",MAX($B$5:B627)+1)</f>
        <v>367</v>
      </c>
      <c r="C628" s="14" t="s">
        <v>1043</v>
      </c>
      <c r="D628" s="14" t="s">
        <v>489</v>
      </c>
      <c r="E628" s="14" t="s">
        <v>737</v>
      </c>
      <c r="F628" s="69" t="str">
        <f>IF(G628="-","-",IF(D628="-",MAX($D$5:F627)+1,"-"))</f>
        <v>-</v>
      </c>
      <c r="G628" s="82" t="s">
        <v>1</v>
      </c>
      <c r="H628" s="28" t="s">
        <v>819</v>
      </c>
      <c r="I628" s="55">
        <v>277323</v>
      </c>
      <c r="J628" s="55">
        <v>374400</v>
      </c>
      <c r="K628" s="80" t="s">
        <v>12</v>
      </c>
      <c r="L628" s="14" t="s">
        <v>1</v>
      </c>
      <c r="N628" s="21"/>
    </row>
    <row r="629" spans="1:14" s="3" customFormat="1" ht="81.75" customHeight="1" x14ac:dyDescent="0.25">
      <c r="A629" s="27" t="s">
        <v>224</v>
      </c>
      <c r="B629" s="62">
        <f>IF(D629="-","-",MAX($B$5:B628)+1)</f>
        <v>368</v>
      </c>
      <c r="C629" s="14" t="s">
        <v>1043</v>
      </c>
      <c r="D629" s="14" t="s">
        <v>738</v>
      </c>
      <c r="E629" s="14" t="s">
        <v>739</v>
      </c>
      <c r="F629" s="69" t="str">
        <f>IF(G629="-","-",IF(D629="-",MAX($D$5:F628)+1,"-"))</f>
        <v>-</v>
      </c>
      <c r="G629" s="82" t="s">
        <v>1</v>
      </c>
      <c r="H629" s="28" t="s">
        <v>819</v>
      </c>
      <c r="I629" s="55">
        <v>2804367</v>
      </c>
      <c r="J629" s="55">
        <v>3453957</v>
      </c>
      <c r="K629" s="80" t="s">
        <v>12</v>
      </c>
      <c r="L629" s="14" t="s">
        <v>1</v>
      </c>
      <c r="N629" s="21"/>
    </row>
    <row r="630" spans="1:14" s="3" customFormat="1" ht="63" x14ac:dyDescent="0.25">
      <c r="A630" s="27" t="s">
        <v>224</v>
      </c>
      <c r="B630" s="63" t="str">
        <f>IF(D630="-","-",MAX($B$5:B629)+1)</f>
        <v>-</v>
      </c>
      <c r="C630" s="25" t="s">
        <v>1043</v>
      </c>
      <c r="D630" s="74" t="s">
        <v>1</v>
      </c>
      <c r="E630" s="38" t="s">
        <v>1</v>
      </c>
      <c r="F630" s="59">
        <f>IF(G630="-","-",IF(D630="-",MAX($D$5:F629)+1,"-"))</f>
        <v>255</v>
      </c>
      <c r="G630" s="25" t="s">
        <v>969</v>
      </c>
      <c r="H630" s="26" t="s">
        <v>1</v>
      </c>
      <c r="I630" s="71">
        <v>3081690</v>
      </c>
      <c r="J630" s="71">
        <v>3828357</v>
      </c>
      <c r="K630" s="81" t="s">
        <v>12</v>
      </c>
      <c r="L630" s="25" t="s">
        <v>970</v>
      </c>
      <c r="N630" s="21"/>
    </row>
    <row r="631" spans="1:14" s="3" customFormat="1" ht="49.5" customHeight="1" x14ac:dyDescent="0.25">
      <c r="A631" s="27" t="s">
        <v>224</v>
      </c>
      <c r="B631" s="62">
        <f>IF(D631="-","-",MAX($B$5:B630)+1)</f>
        <v>369</v>
      </c>
      <c r="C631" s="14" t="s">
        <v>1043</v>
      </c>
      <c r="D631" s="14" t="s">
        <v>740</v>
      </c>
      <c r="E631" s="14" t="s">
        <v>741</v>
      </c>
      <c r="F631" s="69" t="str">
        <f>IF(G631="-","-",IF(D631="-",MAX($D$5:F630)+1,"-"))</f>
        <v>-</v>
      </c>
      <c r="G631" s="82" t="s">
        <v>1</v>
      </c>
      <c r="H631" s="28" t="s">
        <v>819</v>
      </c>
      <c r="I631" s="55">
        <v>2415300</v>
      </c>
      <c r="J631" s="55">
        <v>3233085</v>
      </c>
      <c r="K631" s="80" t="s">
        <v>12</v>
      </c>
      <c r="L631" s="14" t="s">
        <v>1</v>
      </c>
      <c r="N631" s="21"/>
    </row>
    <row r="632" spans="1:14" s="3" customFormat="1" ht="63" x14ac:dyDescent="0.25">
      <c r="A632" s="27" t="s">
        <v>224</v>
      </c>
      <c r="B632" s="63" t="str">
        <f>IF(D632="-","-",MAX($B$5:B631)+1)</f>
        <v>-</v>
      </c>
      <c r="C632" s="25" t="s">
        <v>1043</v>
      </c>
      <c r="D632" s="74" t="s">
        <v>1</v>
      </c>
      <c r="E632" s="38" t="s">
        <v>1</v>
      </c>
      <c r="F632" s="59">
        <f>IF(G632="-","-",IF(D632="-",MAX($D$5:F631)+1,"-"))</f>
        <v>256</v>
      </c>
      <c r="G632" s="25" t="s">
        <v>971</v>
      </c>
      <c r="H632" s="26" t="s">
        <v>1</v>
      </c>
      <c r="I632" s="71">
        <v>2415300</v>
      </c>
      <c r="J632" s="71">
        <v>3233085</v>
      </c>
      <c r="K632" s="81" t="s">
        <v>12</v>
      </c>
      <c r="L632" s="25" t="s">
        <v>972</v>
      </c>
      <c r="N632" s="21"/>
    </row>
    <row r="633" spans="1:14" s="3" customFormat="1" ht="38.25" customHeight="1" x14ac:dyDescent="0.25">
      <c r="A633" s="27" t="s">
        <v>224</v>
      </c>
      <c r="B633" s="62">
        <f>IF(D633="-","-",MAX($B$5:B632)+1)</f>
        <v>370</v>
      </c>
      <c r="C633" s="14" t="s">
        <v>1043</v>
      </c>
      <c r="D633" s="14" t="s">
        <v>742</v>
      </c>
      <c r="E633" s="14" t="s">
        <v>743</v>
      </c>
      <c r="F633" s="69" t="str">
        <f>IF(G633="-","-",IF(D633="-",MAX($D$5:F632)+1,"-"))</f>
        <v>-</v>
      </c>
      <c r="G633" s="82" t="s">
        <v>1</v>
      </c>
      <c r="H633" s="28" t="s">
        <v>819</v>
      </c>
      <c r="I633" s="55">
        <v>1142563</v>
      </c>
      <c r="J633" s="55">
        <v>1495000</v>
      </c>
      <c r="K633" s="80" t="s">
        <v>12</v>
      </c>
      <c r="L633" s="14" t="s">
        <v>1</v>
      </c>
      <c r="N633" s="21"/>
    </row>
    <row r="634" spans="1:14" s="3" customFormat="1" ht="47.25" x14ac:dyDescent="0.25">
      <c r="A634" s="27" t="s">
        <v>224</v>
      </c>
      <c r="B634" s="62">
        <f>IF(D634="-","-",MAX($B$5:B633)+1)</f>
        <v>371</v>
      </c>
      <c r="C634" s="14" t="s">
        <v>1043</v>
      </c>
      <c r="D634" s="14" t="s">
        <v>744</v>
      </c>
      <c r="E634" s="14" t="s">
        <v>745</v>
      </c>
      <c r="F634" s="69" t="str">
        <f>IF(G634="-","-",IF(D634="-",MAX($D$5:F633)+1,"-"))</f>
        <v>-</v>
      </c>
      <c r="G634" s="82" t="s">
        <v>1</v>
      </c>
      <c r="H634" s="28" t="s">
        <v>819</v>
      </c>
      <c r="I634" s="55">
        <v>298400</v>
      </c>
      <c r="J634" s="55">
        <v>373000</v>
      </c>
      <c r="K634" s="80" t="s">
        <v>12</v>
      </c>
      <c r="L634" s="14" t="s">
        <v>1</v>
      </c>
      <c r="N634" s="21"/>
    </row>
    <row r="635" spans="1:14" s="3" customFormat="1" ht="47.25" x14ac:dyDescent="0.25">
      <c r="A635" s="27" t="s">
        <v>224</v>
      </c>
      <c r="B635" s="63" t="str">
        <f>IF(D635="-","-",MAX($B$5:B634)+1)</f>
        <v>-</v>
      </c>
      <c r="C635" s="25" t="s">
        <v>1043</v>
      </c>
      <c r="D635" s="74" t="s">
        <v>1</v>
      </c>
      <c r="E635" s="38" t="s">
        <v>1</v>
      </c>
      <c r="F635" s="59">
        <f>IF(G635="-","-",IF(D635="-",MAX($D$5:F634)+1,"-"))</f>
        <v>257</v>
      </c>
      <c r="G635" s="25" t="s">
        <v>973</v>
      </c>
      <c r="H635" s="26" t="s">
        <v>1</v>
      </c>
      <c r="I635" s="71">
        <v>1440963</v>
      </c>
      <c r="J635" s="71">
        <v>1868000</v>
      </c>
      <c r="K635" s="81" t="s">
        <v>12</v>
      </c>
      <c r="L635" s="25" t="s">
        <v>974</v>
      </c>
      <c r="N635" s="21"/>
    </row>
    <row r="636" spans="1:14" s="3" customFormat="1" ht="31.5" x14ac:dyDescent="0.25">
      <c r="A636" s="27" t="s">
        <v>224</v>
      </c>
      <c r="B636" s="62">
        <f>IF(D636="-","-",MAX($B$5:B635)+1)</f>
        <v>372</v>
      </c>
      <c r="C636" s="14" t="s">
        <v>1044</v>
      </c>
      <c r="D636" s="14" t="s">
        <v>746</v>
      </c>
      <c r="E636" s="14" t="s">
        <v>747</v>
      </c>
      <c r="F636" s="69" t="str">
        <f>IF(G636="-","-",IF(D636="-",MAX($D$5:F635)+1,"-"))</f>
        <v>-</v>
      </c>
      <c r="G636" s="82" t="s">
        <v>1</v>
      </c>
      <c r="H636" s="28" t="s">
        <v>819</v>
      </c>
      <c r="I636" s="55">
        <v>3546320</v>
      </c>
      <c r="J636" s="55">
        <v>3700000</v>
      </c>
      <c r="K636" s="80" t="s">
        <v>12</v>
      </c>
      <c r="L636" s="14" t="s">
        <v>1</v>
      </c>
      <c r="N636" s="21"/>
    </row>
    <row r="637" spans="1:14" s="3" customFormat="1" ht="31.5" x14ac:dyDescent="0.25">
      <c r="A637" s="27" t="s">
        <v>224</v>
      </c>
      <c r="B637" s="62">
        <f>IF(D637="-","-",MAX($B$5:B636)+1)</f>
        <v>373</v>
      </c>
      <c r="C637" s="14" t="s">
        <v>1044</v>
      </c>
      <c r="D637" s="14" t="s">
        <v>748</v>
      </c>
      <c r="E637" s="14" t="s">
        <v>749</v>
      </c>
      <c r="F637" s="69" t="str">
        <f>IF(G637="-","-",IF(D637="-",MAX($D$5:F636)+1,"-"))</f>
        <v>-</v>
      </c>
      <c r="G637" s="82" t="s">
        <v>1</v>
      </c>
      <c r="H637" s="28" t="s">
        <v>819</v>
      </c>
      <c r="I637" s="55">
        <v>339500</v>
      </c>
      <c r="J637" s="55">
        <v>350000</v>
      </c>
      <c r="K637" s="80" t="s">
        <v>12</v>
      </c>
      <c r="L637" s="14" t="s">
        <v>1</v>
      </c>
      <c r="N637" s="21"/>
    </row>
    <row r="638" spans="1:14" s="3" customFormat="1" ht="31.5" x14ac:dyDescent="0.25">
      <c r="A638" s="27" t="s">
        <v>224</v>
      </c>
      <c r="B638" s="62">
        <f>IF(D638="-","-",MAX($B$5:B637)+1)</f>
        <v>374</v>
      </c>
      <c r="C638" s="14" t="s">
        <v>1044</v>
      </c>
      <c r="D638" s="14" t="s">
        <v>750</v>
      </c>
      <c r="E638" s="14" t="s">
        <v>751</v>
      </c>
      <c r="F638" s="69" t="str">
        <f>IF(G638="-","-",IF(D638="-",MAX($D$5:F637)+1,"-"))</f>
        <v>-</v>
      </c>
      <c r="G638" s="82" t="s">
        <v>1</v>
      </c>
      <c r="H638" s="28" t="s">
        <v>819</v>
      </c>
      <c r="I638" s="55">
        <v>125227</v>
      </c>
      <c r="J638" s="55">
        <v>150000</v>
      </c>
      <c r="K638" s="80" t="s">
        <v>12</v>
      </c>
      <c r="L638" s="14" t="s">
        <v>1</v>
      </c>
      <c r="N638" s="21"/>
    </row>
    <row r="639" spans="1:14" s="3" customFormat="1" ht="50.25" customHeight="1" x14ac:dyDescent="0.25">
      <c r="A639" s="27" t="s">
        <v>224</v>
      </c>
      <c r="B639" s="63" t="str">
        <f>IF(D639="-","-",MAX($B$5:B638)+1)</f>
        <v>-</v>
      </c>
      <c r="C639" s="25" t="s">
        <v>1044</v>
      </c>
      <c r="D639" s="74" t="s">
        <v>1</v>
      </c>
      <c r="E639" s="38" t="s">
        <v>1</v>
      </c>
      <c r="F639" s="59">
        <f>IF(G639="-","-",IF(D639="-",MAX($D$5:F638)+1,"-"))</f>
        <v>258</v>
      </c>
      <c r="G639" s="25" t="s">
        <v>975</v>
      </c>
      <c r="H639" s="26" t="s">
        <v>1</v>
      </c>
      <c r="I639" s="71">
        <v>4011047</v>
      </c>
      <c r="J639" s="71">
        <v>4200000</v>
      </c>
      <c r="K639" s="81" t="s">
        <v>12</v>
      </c>
      <c r="L639" s="25" t="s">
        <v>976</v>
      </c>
      <c r="N639" s="21"/>
    </row>
    <row r="640" spans="1:14" s="3" customFormat="1" ht="47.25" x14ac:dyDescent="0.25">
      <c r="A640" s="27" t="s">
        <v>224</v>
      </c>
      <c r="B640" s="62">
        <f>IF(D640="-","-",MAX($B$5:B639)+1)</f>
        <v>375</v>
      </c>
      <c r="C640" s="14" t="s">
        <v>1045</v>
      </c>
      <c r="D640" s="14" t="s">
        <v>752</v>
      </c>
      <c r="E640" s="14" t="s">
        <v>753</v>
      </c>
      <c r="F640" s="69" t="str">
        <f>IF(G640="-","-",IF(D640="-",MAX($D$5:F639)+1,"-"))</f>
        <v>-</v>
      </c>
      <c r="G640" s="82" t="s">
        <v>1</v>
      </c>
      <c r="H640" s="28" t="s">
        <v>828</v>
      </c>
      <c r="I640" s="55">
        <v>485000</v>
      </c>
      <c r="J640" s="55">
        <v>500000</v>
      </c>
      <c r="K640" s="80" t="s">
        <v>12</v>
      </c>
      <c r="L640" s="14" t="s">
        <v>1</v>
      </c>
      <c r="N640" s="21"/>
    </row>
    <row r="641" spans="1:14" s="3" customFormat="1" ht="31.5" x14ac:dyDescent="0.25">
      <c r="A641" s="27" t="s">
        <v>224</v>
      </c>
      <c r="B641" s="62">
        <f>IF(D641="-","-",MAX($B$5:B640)+1)</f>
        <v>376</v>
      </c>
      <c r="C641" s="14" t="s">
        <v>1045</v>
      </c>
      <c r="D641" s="14" t="s">
        <v>754</v>
      </c>
      <c r="E641" s="14" t="s">
        <v>755</v>
      </c>
      <c r="F641" s="69" t="str">
        <f>IF(G641="-","-",IF(D641="-",MAX($D$5:F640)+1,"-"))</f>
        <v>-</v>
      </c>
      <c r="G641" s="82" t="s">
        <v>1</v>
      </c>
      <c r="H641" s="28" t="s">
        <v>819</v>
      </c>
      <c r="I641" s="55">
        <v>967895</v>
      </c>
      <c r="J641" s="55">
        <v>1000000</v>
      </c>
      <c r="K641" s="80" t="s">
        <v>12</v>
      </c>
      <c r="L641" s="14" t="s">
        <v>1</v>
      </c>
      <c r="N641" s="21"/>
    </row>
    <row r="642" spans="1:14" s="3" customFormat="1" ht="63" x14ac:dyDescent="0.25">
      <c r="A642" s="27" t="s">
        <v>224</v>
      </c>
      <c r="B642" s="63" t="str">
        <f>IF(D642="-","-",MAX($B$5:B641)+1)</f>
        <v>-</v>
      </c>
      <c r="C642" s="25" t="s">
        <v>1045</v>
      </c>
      <c r="D642" s="74" t="s">
        <v>1</v>
      </c>
      <c r="E642" s="38" t="s">
        <v>1</v>
      </c>
      <c r="F642" s="59">
        <f>IF(G642="-","-",IF(D642="-",MAX($D$5:F641)+1,"-"))</f>
        <v>259</v>
      </c>
      <c r="G642" s="25" t="s">
        <v>977</v>
      </c>
      <c r="H642" s="26" t="s">
        <v>1</v>
      </c>
      <c r="I642" s="71">
        <v>1452895</v>
      </c>
      <c r="J642" s="71">
        <v>1500000</v>
      </c>
      <c r="K642" s="81" t="s">
        <v>12</v>
      </c>
      <c r="L642" s="25" t="s">
        <v>978</v>
      </c>
      <c r="N642" s="21"/>
    </row>
    <row r="643" spans="1:14" s="3" customFormat="1" ht="37.5" customHeight="1" x14ac:dyDescent="0.25">
      <c r="A643" s="27" t="s">
        <v>224</v>
      </c>
      <c r="B643" s="62">
        <f>IF(D643="-","-",MAX($B$5:B642)+1)</f>
        <v>377</v>
      </c>
      <c r="C643" s="14" t="s">
        <v>1045</v>
      </c>
      <c r="D643" s="14" t="s">
        <v>756</v>
      </c>
      <c r="E643" s="14" t="s">
        <v>757</v>
      </c>
      <c r="F643" s="69" t="str">
        <f>IF(G643="-","-",IF(D643="-",MAX($D$5:F642)+1,"-"))</f>
        <v>-</v>
      </c>
      <c r="G643" s="82" t="s">
        <v>1</v>
      </c>
      <c r="H643" s="28" t="s">
        <v>819</v>
      </c>
      <c r="I643" s="55">
        <v>947630</v>
      </c>
      <c r="J643" s="55">
        <v>1212841</v>
      </c>
      <c r="K643" s="80" t="s">
        <v>12</v>
      </c>
      <c r="L643" s="14" t="s">
        <v>1</v>
      </c>
      <c r="N643" s="21"/>
    </row>
    <row r="644" spans="1:14" s="3" customFormat="1" ht="47.25" x14ac:dyDescent="0.25">
      <c r="A644" s="27" t="s">
        <v>224</v>
      </c>
      <c r="B644" s="62">
        <f>IF(D644="-","-",MAX($B$5:B643)+1)</f>
        <v>378</v>
      </c>
      <c r="C644" s="14" t="s">
        <v>1045</v>
      </c>
      <c r="D644" s="14" t="s">
        <v>758</v>
      </c>
      <c r="E644" s="14" t="s">
        <v>759</v>
      </c>
      <c r="F644" s="69" t="str">
        <f>IF(G644="-","-",IF(D644="-",MAX($D$5:F643)+1,"-"))</f>
        <v>-</v>
      </c>
      <c r="G644" s="82" t="s">
        <v>1</v>
      </c>
      <c r="H644" s="28" t="s">
        <v>819</v>
      </c>
      <c r="I644" s="55">
        <v>102000</v>
      </c>
      <c r="J644" s="55">
        <v>216104</v>
      </c>
      <c r="K644" s="80" t="s">
        <v>12</v>
      </c>
      <c r="L644" s="14" t="s">
        <v>1</v>
      </c>
      <c r="N644" s="21"/>
    </row>
    <row r="645" spans="1:14" s="3" customFormat="1" ht="63" x14ac:dyDescent="0.25">
      <c r="A645" s="27" t="s">
        <v>224</v>
      </c>
      <c r="B645" s="63" t="str">
        <f>IF(D645="-","-",MAX($B$5:B644)+1)</f>
        <v>-</v>
      </c>
      <c r="C645" s="25" t="s">
        <v>1045</v>
      </c>
      <c r="D645" s="74" t="s">
        <v>1</v>
      </c>
      <c r="E645" s="38" t="s">
        <v>1</v>
      </c>
      <c r="F645" s="59">
        <f>IF(G645="-","-",IF(D645="-",MAX($D$5:F644)+1,"-"))</f>
        <v>260</v>
      </c>
      <c r="G645" s="25" t="s">
        <v>979</v>
      </c>
      <c r="H645" s="26" t="s">
        <v>1</v>
      </c>
      <c r="I645" s="71">
        <v>1049630</v>
      </c>
      <c r="J645" s="71">
        <v>1428945</v>
      </c>
      <c r="K645" s="81" t="s">
        <v>12</v>
      </c>
      <c r="L645" s="25" t="s">
        <v>980</v>
      </c>
      <c r="N645" s="21"/>
    </row>
    <row r="646" spans="1:14" s="3" customFormat="1" ht="31.5" x14ac:dyDescent="0.25">
      <c r="A646" s="27" t="s">
        <v>224</v>
      </c>
      <c r="B646" s="62">
        <f>IF(D646="-","-",MAX($B$5:B645)+1)</f>
        <v>379</v>
      </c>
      <c r="C646" s="14" t="s">
        <v>1045</v>
      </c>
      <c r="D646" s="14" t="s">
        <v>529</v>
      </c>
      <c r="E646" s="14" t="s">
        <v>760</v>
      </c>
      <c r="F646" s="69" t="str">
        <f>IF(G646="-","-",IF(D646="-",MAX($D$5:F645)+1,"-"))</f>
        <v>-</v>
      </c>
      <c r="G646" s="82" t="s">
        <v>1</v>
      </c>
      <c r="H646" s="28" t="s">
        <v>819</v>
      </c>
      <c r="I646" s="55">
        <v>1115554.4099999999</v>
      </c>
      <c r="J646" s="55">
        <v>939486</v>
      </c>
      <c r="K646" s="80" t="s">
        <v>12</v>
      </c>
      <c r="L646" s="14" t="s">
        <v>1</v>
      </c>
      <c r="N646" s="21"/>
    </row>
    <row r="647" spans="1:14" s="3" customFormat="1" ht="47.25" x14ac:dyDescent="0.25">
      <c r="A647" s="27" t="s">
        <v>224</v>
      </c>
      <c r="B647" s="62">
        <f>IF(D647="-","-",MAX($B$5:B646)+1)</f>
        <v>380</v>
      </c>
      <c r="C647" s="14" t="s">
        <v>1045</v>
      </c>
      <c r="D647" s="14" t="s">
        <v>761</v>
      </c>
      <c r="E647" s="14" t="s">
        <v>762</v>
      </c>
      <c r="F647" s="69" t="str">
        <f>IF(G647="-","-",IF(D647="-",MAX($D$5:F646)+1,"-"))</f>
        <v>-</v>
      </c>
      <c r="G647" s="82" t="s">
        <v>1</v>
      </c>
      <c r="H647" s="28" t="s">
        <v>819</v>
      </c>
      <c r="I647" s="55">
        <v>315000</v>
      </c>
      <c r="J647" s="55">
        <v>1823514</v>
      </c>
      <c r="K647" s="80" t="s">
        <v>12</v>
      </c>
      <c r="L647" s="14" t="s">
        <v>1</v>
      </c>
      <c r="N647" s="21"/>
    </row>
    <row r="648" spans="1:14" s="3" customFormat="1" ht="63" x14ac:dyDescent="0.25">
      <c r="A648" s="27" t="s">
        <v>224</v>
      </c>
      <c r="B648" s="63" t="str">
        <f>IF(D648="-","-",MAX($B$5:B647)+1)</f>
        <v>-</v>
      </c>
      <c r="C648" s="25" t="s">
        <v>1045</v>
      </c>
      <c r="D648" s="74" t="s">
        <v>1</v>
      </c>
      <c r="E648" s="38" t="s">
        <v>1</v>
      </c>
      <c r="F648" s="59">
        <f>IF(G648="-","-",IF(D648="-",MAX($D$5:F647)+1,"-"))</f>
        <v>261</v>
      </c>
      <c r="G648" s="25" t="s">
        <v>981</v>
      </c>
      <c r="H648" s="26" t="s">
        <v>1</v>
      </c>
      <c r="I648" s="71">
        <v>1430554.41</v>
      </c>
      <c r="J648" s="71">
        <v>2763000</v>
      </c>
      <c r="K648" s="81" t="s">
        <v>12</v>
      </c>
      <c r="L648" s="25" t="s">
        <v>982</v>
      </c>
      <c r="N648" s="21"/>
    </row>
    <row r="649" spans="1:14" s="3" customFormat="1" ht="31.5" x14ac:dyDescent="0.25">
      <c r="A649" s="27" t="s">
        <v>224</v>
      </c>
      <c r="B649" s="62">
        <f>IF(D649="-","-",MAX($B$5:B648)+1)</f>
        <v>381</v>
      </c>
      <c r="C649" s="14" t="s">
        <v>1045</v>
      </c>
      <c r="D649" s="14" t="s">
        <v>763</v>
      </c>
      <c r="E649" s="14" t="s">
        <v>764</v>
      </c>
      <c r="F649" s="69" t="str">
        <f>IF(G649="-","-",IF(D649="-",MAX($D$5:F648)+1,"-"))</f>
        <v>-</v>
      </c>
      <c r="G649" s="82" t="s">
        <v>1</v>
      </c>
      <c r="H649" s="28" t="s">
        <v>819</v>
      </c>
      <c r="I649" s="55">
        <v>751002.27</v>
      </c>
      <c r="J649" s="55">
        <v>1206122</v>
      </c>
      <c r="K649" s="80" t="s">
        <v>12</v>
      </c>
      <c r="L649" s="14" t="s">
        <v>1</v>
      </c>
      <c r="N649" s="21"/>
    </row>
    <row r="650" spans="1:14" s="3" customFormat="1" ht="47.25" x14ac:dyDescent="0.25">
      <c r="A650" s="27" t="s">
        <v>224</v>
      </c>
      <c r="B650" s="62">
        <f>IF(D650="-","-",MAX($B$5:B649)+1)</f>
        <v>382</v>
      </c>
      <c r="C650" s="14" t="s">
        <v>1045</v>
      </c>
      <c r="D650" s="14" t="s">
        <v>765</v>
      </c>
      <c r="E650" s="14" t="s">
        <v>766</v>
      </c>
      <c r="F650" s="69" t="str">
        <f>IF(G650="-","-",IF(D650="-",MAX($D$5:F649)+1,"-"))</f>
        <v>-</v>
      </c>
      <c r="G650" s="82" t="s">
        <v>1</v>
      </c>
      <c r="H650" s="28" t="s">
        <v>819</v>
      </c>
      <c r="I650" s="55">
        <v>313024.5</v>
      </c>
      <c r="J650" s="55">
        <v>480447</v>
      </c>
      <c r="K650" s="80" t="s">
        <v>12</v>
      </c>
      <c r="L650" s="14" t="s">
        <v>1</v>
      </c>
      <c r="N650" s="21"/>
    </row>
    <row r="651" spans="1:14" s="3" customFormat="1" ht="63" x14ac:dyDescent="0.25">
      <c r="A651" s="27" t="s">
        <v>224</v>
      </c>
      <c r="B651" s="63" t="str">
        <f>IF(D651="-","-",MAX($B$5:B650)+1)</f>
        <v>-</v>
      </c>
      <c r="C651" s="25" t="s">
        <v>1045</v>
      </c>
      <c r="D651" s="74" t="s">
        <v>1</v>
      </c>
      <c r="E651" s="38" t="s">
        <v>1</v>
      </c>
      <c r="F651" s="59">
        <f>IF(G651="-","-",IF(D651="-",MAX($D$5:F650)+1,"-"))</f>
        <v>262</v>
      </c>
      <c r="G651" s="25" t="s">
        <v>983</v>
      </c>
      <c r="H651" s="26" t="s">
        <v>1</v>
      </c>
      <c r="I651" s="71">
        <v>1064026.77</v>
      </c>
      <c r="J651" s="71">
        <v>1686569</v>
      </c>
      <c r="K651" s="81" t="s">
        <v>12</v>
      </c>
      <c r="L651" s="25" t="s">
        <v>984</v>
      </c>
      <c r="N651" s="21"/>
    </row>
    <row r="652" spans="1:14" s="3" customFormat="1" ht="47.25" x14ac:dyDescent="0.25">
      <c r="A652" s="27" t="s">
        <v>224</v>
      </c>
      <c r="B652" s="62">
        <f>IF(D652="-","-",MAX($B$5:B651)+1)</f>
        <v>383</v>
      </c>
      <c r="C652" s="14" t="s">
        <v>1045</v>
      </c>
      <c r="D652" s="14" t="s">
        <v>767</v>
      </c>
      <c r="E652" s="14" t="s">
        <v>768</v>
      </c>
      <c r="F652" s="69" t="str">
        <f>IF(G652="-","-",IF(D652="-",MAX($D$5:F651)+1,"-"))</f>
        <v>-</v>
      </c>
      <c r="G652" s="82" t="s">
        <v>1</v>
      </c>
      <c r="H652" s="28" t="s">
        <v>819</v>
      </c>
      <c r="I652" s="55">
        <v>277500</v>
      </c>
      <c r="J652" s="55">
        <v>350000</v>
      </c>
      <c r="K652" s="80" t="s">
        <v>12</v>
      </c>
      <c r="L652" s="14" t="s">
        <v>1</v>
      </c>
      <c r="N652" s="21"/>
    </row>
    <row r="653" spans="1:14" s="3" customFormat="1" ht="51.75" customHeight="1" x14ac:dyDescent="0.25">
      <c r="A653" s="27" t="s">
        <v>224</v>
      </c>
      <c r="B653" s="63" t="str">
        <f>IF(D653="-","-",MAX($B$5:B652)+1)</f>
        <v>-</v>
      </c>
      <c r="C653" s="25" t="s">
        <v>1045</v>
      </c>
      <c r="D653" s="74" t="s">
        <v>1</v>
      </c>
      <c r="E653" s="38" t="s">
        <v>1</v>
      </c>
      <c r="F653" s="59">
        <f>IF(G653="-","-",IF(D653="-",MAX($D$5:F652)+1,"-"))</f>
        <v>263</v>
      </c>
      <c r="G653" s="25" t="s">
        <v>985</v>
      </c>
      <c r="H653" s="26" t="s">
        <v>1</v>
      </c>
      <c r="I653" s="71">
        <v>277500</v>
      </c>
      <c r="J653" s="71">
        <v>350000</v>
      </c>
      <c r="K653" s="81" t="s">
        <v>12</v>
      </c>
      <c r="L653" s="25" t="s">
        <v>986</v>
      </c>
      <c r="N653" s="21"/>
    </row>
    <row r="654" spans="1:14" s="3" customFormat="1" ht="31.5" x14ac:dyDescent="0.25">
      <c r="A654" s="27" t="s">
        <v>224</v>
      </c>
      <c r="B654" s="62">
        <f>IF(D654="-","-",MAX($B$5:B653)+1)</f>
        <v>384</v>
      </c>
      <c r="C654" s="14" t="s">
        <v>1045</v>
      </c>
      <c r="D654" s="14" t="s">
        <v>1060</v>
      </c>
      <c r="E654" s="14" t="s">
        <v>1061</v>
      </c>
      <c r="F654" s="69" t="str">
        <f>IF(G654="-","-",IF(D654="-",MAX($D$5:F653)+1,"-"))</f>
        <v>-</v>
      </c>
      <c r="G654" s="82" t="s">
        <v>1</v>
      </c>
      <c r="H654" s="28" t="s">
        <v>819</v>
      </c>
      <c r="I654" s="55">
        <v>474388.09</v>
      </c>
      <c r="J654" s="55">
        <v>551000</v>
      </c>
      <c r="K654" s="80" t="s">
        <v>12</v>
      </c>
      <c r="L654" s="14" t="s">
        <v>1</v>
      </c>
      <c r="N654" s="21"/>
    </row>
    <row r="655" spans="1:14" s="3" customFormat="1" ht="47.25" x14ac:dyDescent="0.25">
      <c r="A655" s="27" t="s">
        <v>224</v>
      </c>
      <c r="B655" s="62">
        <f>IF(D655="-","-",MAX($B$5:B654)+1)</f>
        <v>385</v>
      </c>
      <c r="C655" s="14" t="s">
        <v>1045</v>
      </c>
      <c r="D655" s="14" t="s">
        <v>1062</v>
      </c>
      <c r="E655" s="14" t="s">
        <v>1063</v>
      </c>
      <c r="F655" s="69" t="str">
        <f>IF(G655="-","-",IF(D655="-",MAX($D$5:F654)+1,"-"))</f>
        <v>-</v>
      </c>
      <c r="G655" s="82" t="s">
        <v>1</v>
      </c>
      <c r="H655" s="28" t="s">
        <v>819</v>
      </c>
      <c r="I655" s="55">
        <v>156000</v>
      </c>
      <c r="J655" s="55">
        <v>231000</v>
      </c>
      <c r="K655" s="80" t="s">
        <v>12</v>
      </c>
      <c r="L655" s="14" t="s">
        <v>1</v>
      </c>
      <c r="N655" s="21"/>
    </row>
    <row r="656" spans="1:14" s="3" customFormat="1" ht="63" x14ac:dyDescent="0.25">
      <c r="A656" s="27" t="s">
        <v>224</v>
      </c>
      <c r="B656" s="63" t="str">
        <f>IF(D656="-","-",MAX($B$5:B655)+1)</f>
        <v>-</v>
      </c>
      <c r="C656" s="25" t="s">
        <v>1045</v>
      </c>
      <c r="D656" s="74" t="s">
        <v>1</v>
      </c>
      <c r="E656" s="38" t="s">
        <v>1</v>
      </c>
      <c r="F656" s="59">
        <f>IF(G656="-","-",IF(D656="-",MAX($D$5:F655)+1,"-"))</f>
        <v>264</v>
      </c>
      <c r="G656" s="25" t="s">
        <v>1066</v>
      </c>
      <c r="H656" s="26" t="s">
        <v>1</v>
      </c>
      <c r="I656" s="71">
        <v>630388.09000000008</v>
      </c>
      <c r="J656" s="71">
        <v>782000</v>
      </c>
      <c r="K656" s="81" t="s">
        <v>12</v>
      </c>
      <c r="L656" s="25" t="s">
        <v>1069</v>
      </c>
      <c r="N656" s="21"/>
    </row>
    <row r="657" spans="1:14" s="3" customFormat="1" ht="31.5" x14ac:dyDescent="0.25">
      <c r="A657" s="27" t="s">
        <v>224</v>
      </c>
      <c r="B657" s="62">
        <f>IF(D657="-","-",MAX($B$5:B656)+1)</f>
        <v>386</v>
      </c>
      <c r="C657" s="14" t="s">
        <v>1045</v>
      </c>
      <c r="D657" s="14" t="s">
        <v>1092</v>
      </c>
      <c r="E657" s="14" t="s">
        <v>1093</v>
      </c>
      <c r="F657" s="69" t="str">
        <f>IF(G657="-","-",IF(D657="-",MAX($D$5:F656)+1,"-"))</f>
        <v>-</v>
      </c>
      <c r="G657" s="82" t="s">
        <v>1</v>
      </c>
      <c r="H657" s="28" t="s">
        <v>819</v>
      </c>
      <c r="I657" s="55">
        <v>292906.53999999998</v>
      </c>
      <c r="J657" s="55">
        <v>70000</v>
      </c>
      <c r="K657" s="80" t="s">
        <v>12</v>
      </c>
      <c r="L657" s="14" t="s">
        <v>1</v>
      </c>
      <c r="N657" s="21"/>
    </row>
    <row r="658" spans="1:14" s="3" customFormat="1" ht="47.25" x14ac:dyDescent="0.25">
      <c r="A658" s="27" t="s">
        <v>224</v>
      </c>
      <c r="B658" s="62">
        <f>IF(D658="-","-",MAX($B$5:B657)+1)</f>
        <v>387</v>
      </c>
      <c r="C658" s="14" t="s">
        <v>1045</v>
      </c>
      <c r="D658" s="14" t="s">
        <v>1094</v>
      </c>
      <c r="E658" s="14" t="s">
        <v>1095</v>
      </c>
      <c r="F658" s="69" t="str">
        <f>IF(G658="-","-",IF(D658="-",MAX($D$5:F657)+1,"-"))</f>
        <v>-</v>
      </c>
      <c r="G658" s="82" t="s">
        <v>1</v>
      </c>
      <c r="H658" s="28" t="s">
        <v>819</v>
      </c>
      <c r="I658" s="55">
        <v>276750</v>
      </c>
      <c r="J658" s="55">
        <v>329000</v>
      </c>
      <c r="K658" s="80" t="s">
        <v>12</v>
      </c>
      <c r="L658" s="14" t="s">
        <v>1</v>
      </c>
      <c r="N658" s="21"/>
    </row>
    <row r="659" spans="1:14" s="3" customFormat="1" ht="63" x14ac:dyDescent="0.25">
      <c r="A659" s="27" t="s">
        <v>224</v>
      </c>
      <c r="B659" s="63" t="str">
        <f>IF(D659="-","-",MAX($B$5:B658)+1)</f>
        <v>-</v>
      </c>
      <c r="C659" s="25" t="s">
        <v>1045</v>
      </c>
      <c r="D659" s="74" t="s">
        <v>1</v>
      </c>
      <c r="E659" s="38" t="s">
        <v>1</v>
      </c>
      <c r="F659" s="59">
        <f>IF(G659="-","-",IF(D659="-",MAX($D$5:F658)+1,"-"))</f>
        <v>265</v>
      </c>
      <c r="G659" s="25" t="s">
        <v>1112</v>
      </c>
      <c r="H659" s="26" t="s">
        <v>1</v>
      </c>
      <c r="I659" s="71">
        <v>569656.54</v>
      </c>
      <c r="J659" s="71">
        <v>399000</v>
      </c>
      <c r="K659" s="81" t="s">
        <v>12</v>
      </c>
      <c r="L659" s="25" t="s">
        <v>1113</v>
      </c>
      <c r="N659" s="21"/>
    </row>
    <row r="660" spans="1:14" s="3" customFormat="1" ht="47.25" x14ac:dyDescent="0.25">
      <c r="A660" s="27" t="s">
        <v>224</v>
      </c>
      <c r="B660" s="62">
        <f>IF(D660="-","-",MAX($B$5:B659)+1)</f>
        <v>388</v>
      </c>
      <c r="C660" s="14" t="s">
        <v>1045</v>
      </c>
      <c r="D660" s="14" t="s">
        <v>611</v>
      </c>
      <c r="E660" s="14" t="s">
        <v>1161</v>
      </c>
      <c r="F660" s="69" t="str">
        <f>IF(G660="-","-",IF(D660="-",MAX($D$5:F659)+1,"-"))</f>
        <v>-</v>
      </c>
      <c r="G660" s="82" t="s">
        <v>1</v>
      </c>
      <c r="H660" s="28" t="s">
        <v>819</v>
      </c>
      <c r="I660" s="55">
        <v>227600.22</v>
      </c>
      <c r="J660" s="55">
        <v>380000</v>
      </c>
      <c r="K660" s="80" t="s">
        <v>12</v>
      </c>
      <c r="L660" s="14" t="s">
        <v>1</v>
      </c>
      <c r="N660" s="21"/>
    </row>
    <row r="661" spans="1:14" s="3" customFormat="1" ht="47.25" x14ac:dyDescent="0.25">
      <c r="A661" s="27" t="s">
        <v>224</v>
      </c>
      <c r="B661" s="62">
        <f>IF(D661="-","-",MAX($B$5:B660)+1)</f>
        <v>389</v>
      </c>
      <c r="C661" s="14" t="s">
        <v>1045</v>
      </c>
      <c r="D661" s="14" t="s">
        <v>1162</v>
      </c>
      <c r="E661" s="14" t="s">
        <v>1163</v>
      </c>
      <c r="F661" s="69" t="str">
        <f>IF(G661="-","-",IF(D661="-",MAX($D$5:F660)+1,"-"))</f>
        <v>-</v>
      </c>
      <c r="G661" s="82" t="s">
        <v>1</v>
      </c>
      <c r="H661" s="28" t="s">
        <v>819</v>
      </c>
      <c r="I661" s="55">
        <v>111938</v>
      </c>
      <c r="J661" s="55">
        <v>190000</v>
      </c>
      <c r="K661" s="80" t="s">
        <v>12</v>
      </c>
      <c r="L661" s="14" t="s">
        <v>1</v>
      </c>
      <c r="N661" s="21"/>
    </row>
    <row r="662" spans="1:14" s="3" customFormat="1" ht="63" x14ac:dyDescent="0.25">
      <c r="A662" s="27" t="s">
        <v>224</v>
      </c>
      <c r="B662" s="63" t="str">
        <f>IF(D662="-","-",MAX($B$5:B661)+1)</f>
        <v>-</v>
      </c>
      <c r="C662" s="25" t="s">
        <v>1045</v>
      </c>
      <c r="D662" s="74" t="s">
        <v>1</v>
      </c>
      <c r="E662" s="38" t="s">
        <v>1</v>
      </c>
      <c r="F662" s="59">
        <f>IF(G662="-","-",IF(D662="-",MAX($D$5:F661)+1,"-"))</f>
        <v>266</v>
      </c>
      <c r="G662" s="25" t="s">
        <v>1179</v>
      </c>
      <c r="H662" s="26" t="s">
        <v>1</v>
      </c>
      <c r="I662" s="71">
        <v>339538.22</v>
      </c>
      <c r="J662" s="71">
        <v>570000</v>
      </c>
      <c r="K662" s="81" t="s">
        <v>12</v>
      </c>
      <c r="L662" s="25" t="s">
        <v>1180</v>
      </c>
      <c r="N662" s="21"/>
    </row>
    <row r="663" spans="1:14" s="3" customFormat="1" ht="50.25" customHeight="1" x14ac:dyDescent="0.25">
      <c r="A663" s="27" t="s">
        <v>224</v>
      </c>
      <c r="B663" s="62">
        <f>IF(D663="-","-",MAX($B$5:B662)+1)</f>
        <v>390</v>
      </c>
      <c r="C663" s="14" t="s">
        <v>1046</v>
      </c>
      <c r="D663" s="14" t="s">
        <v>769</v>
      </c>
      <c r="E663" s="14" t="s">
        <v>770</v>
      </c>
      <c r="F663" s="69" t="str">
        <f>IF(G663="-","-",IF(D663="-",MAX($D$5:F662)+1,"-"))</f>
        <v>-</v>
      </c>
      <c r="G663" s="82" t="s">
        <v>1</v>
      </c>
      <c r="H663" s="28" t="s">
        <v>819</v>
      </c>
      <c r="I663" s="55">
        <v>4080000</v>
      </c>
      <c r="J663" s="55">
        <v>4197000</v>
      </c>
      <c r="K663" s="80" t="s">
        <v>12</v>
      </c>
      <c r="L663" s="14" t="s">
        <v>1</v>
      </c>
      <c r="N663" s="21"/>
    </row>
    <row r="664" spans="1:14" s="3" customFormat="1" ht="31.5" x14ac:dyDescent="0.25">
      <c r="A664" s="27" t="s">
        <v>224</v>
      </c>
      <c r="B664" s="62">
        <f>IF(D664="-","-",MAX($B$5:B663)+1)</f>
        <v>391</v>
      </c>
      <c r="C664" s="14" t="s">
        <v>1046</v>
      </c>
      <c r="D664" s="14" t="s">
        <v>771</v>
      </c>
      <c r="E664" s="14" t="s">
        <v>772</v>
      </c>
      <c r="F664" s="69" t="str">
        <f>IF(G664="-","-",IF(D664="-",MAX($D$5:F663)+1,"-"))</f>
        <v>-</v>
      </c>
      <c r="G664" s="82" t="s">
        <v>1</v>
      </c>
      <c r="H664" s="28" t="s">
        <v>819</v>
      </c>
      <c r="I664" s="55">
        <v>263549</v>
      </c>
      <c r="J664" s="55">
        <v>364000</v>
      </c>
      <c r="K664" s="80" t="s">
        <v>12</v>
      </c>
      <c r="L664" s="14" t="s">
        <v>1</v>
      </c>
      <c r="N664" s="21"/>
    </row>
    <row r="665" spans="1:14" s="3" customFormat="1" ht="63" x14ac:dyDescent="0.25">
      <c r="A665" s="27" t="s">
        <v>224</v>
      </c>
      <c r="B665" s="63" t="str">
        <f>IF(D665="-","-",MAX($B$5:B664)+1)</f>
        <v>-</v>
      </c>
      <c r="C665" s="25" t="s">
        <v>1046</v>
      </c>
      <c r="D665" s="74" t="s">
        <v>1</v>
      </c>
      <c r="E665" s="38" t="s">
        <v>1</v>
      </c>
      <c r="F665" s="59">
        <f>IF(G665="-","-",IF(D665="-",MAX($D$5:F664)+1,"-"))</f>
        <v>267</v>
      </c>
      <c r="G665" s="25" t="s">
        <v>987</v>
      </c>
      <c r="H665" s="26" t="s">
        <v>1</v>
      </c>
      <c r="I665" s="71">
        <v>4343549</v>
      </c>
      <c r="J665" s="71">
        <v>4561000</v>
      </c>
      <c r="K665" s="81" t="s">
        <v>12</v>
      </c>
      <c r="L665" s="25" t="s">
        <v>988</v>
      </c>
      <c r="N665" s="21"/>
    </row>
    <row r="666" spans="1:14" s="3" customFormat="1" ht="48.75" customHeight="1" x14ac:dyDescent="0.25">
      <c r="A666" s="27" t="s">
        <v>224</v>
      </c>
      <c r="B666" s="62">
        <f>IF(D666="-","-",MAX($B$5:B665)+1)</f>
        <v>392</v>
      </c>
      <c r="C666" s="14" t="s">
        <v>1047</v>
      </c>
      <c r="D666" s="14" t="s">
        <v>773</v>
      </c>
      <c r="E666" s="14" t="s">
        <v>774</v>
      </c>
      <c r="F666" s="69" t="str">
        <f>IF(G666="-","-",IF(D666="-",MAX($D$5:F665)+1,"-"))</f>
        <v>-</v>
      </c>
      <c r="G666" s="82" t="s">
        <v>1</v>
      </c>
      <c r="H666" s="28" t="s">
        <v>819</v>
      </c>
      <c r="I666" s="55">
        <v>1951446</v>
      </c>
      <c r="J666" s="55">
        <v>2000000</v>
      </c>
      <c r="K666" s="80" t="s">
        <v>12</v>
      </c>
      <c r="L666" s="14" t="s">
        <v>1</v>
      </c>
      <c r="N666" s="21"/>
    </row>
    <row r="667" spans="1:14" s="3" customFormat="1" ht="31.5" x14ac:dyDescent="0.25">
      <c r="A667" s="27" t="s">
        <v>224</v>
      </c>
      <c r="B667" s="62">
        <f>IF(D667="-","-",MAX($B$5:B666)+1)</f>
        <v>393</v>
      </c>
      <c r="C667" s="14" t="s">
        <v>1047</v>
      </c>
      <c r="D667" s="14" t="s">
        <v>775</v>
      </c>
      <c r="E667" s="14" t="s">
        <v>776</v>
      </c>
      <c r="F667" s="69" t="str">
        <f>IF(G667="-","-",IF(D667="-",MAX($D$5:F666)+1,"-"))</f>
        <v>-</v>
      </c>
      <c r="G667" s="82" t="s">
        <v>1</v>
      </c>
      <c r="H667" s="28" t="s">
        <v>819</v>
      </c>
      <c r="I667" s="55">
        <v>230084</v>
      </c>
      <c r="J667" s="55">
        <v>250000</v>
      </c>
      <c r="K667" s="80" t="s">
        <v>12</v>
      </c>
      <c r="L667" s="14" t="s">
        <v>1</v>
      </c>
      <c r="N667" s="21"/>
    </row>
    <row r="668" spans="1:14" s="3" customFormat="1" ht="63" x14ac:dyDescent="0.25">
      <c r="A668" s="27" t="s">
        <v>224</v>
      </c>
      <c r="B668" s="63" t="str">
        <f>IF(D668="-","-",MAX($B$5:B667)+1)</f>
        <v>-</v>
      </c>
      <c r="C668" s="25" t="s">
        <v>1047</v>
      </c>
      <c r="D668" s="74" t="s">
        <v>1</v>
      </c>
      <c r="E668" s="38" t="s">
        <v>1</v>
      </c>
      <c r="F668" s="59">
        <f>IF(G668="-","-",IF(D668="-",MAX($D$5:F667)+1,"-"))</f>
        <v>268</v>
      </c>
      <c r="G668" s="25" t="s">
        <v>989</v>
      </c>
      <c r="H668" s="26" t="s">
        <v>1</v>
      </c>
      <c r="I668" s="71">
        <v>2181530</v>
      </c>
      <c r="J668" s="71">
        <v>2250000</v>
      </c>
      <c r="K668" s="81" t="s">
        <v>12</v>
      </c>
      <c r="L668" s="25" t="s">
        <v>990</v>
      </c>
      <c r="N668" s="21"/>
    </row>
    <row r="669" spans="1:14" s="3" customFormat="1" ht="47.25" x14ac:dyDescent="0.25">
      <c r="A669" s="27" t="s">
        <v>224</v>
      </c>
      <c r="B669" s="62">
        <f>IF(D669="-","-",MAX($B$5:B668)+1)</f>
        <v>394</v>
      </c>
      <c r="C669" s="14" t="s">
        <v>1047</v>
      </c>
      <c r="D669" s="14" t="s">
        <v>777</v>
      </c>
      <c r="E669" s="14" t="s">
        <v>778</v>
      </c>
      <c r="F669" s="69" t="str">
        <f>IF(G669="-","-",IF(D669="-",MAX($D$5:F668)+1,"-"))</f>
        <v>-</v>
      </c>
      <c r="G669" s="82" t="s">
        <v>1</v>
      </c>
      <c r="H669" s="28" t="s">
        <v>819</v>
      </c>
      <c r="I669" s="55">
        <v>138070</v>
      </c>
      <c r="J669" s="55">
        <v>150000</v>
      </c>
      <c r="K669" s="80" t="s">
        <v>12</v>
      </c>
      <c r="L669" s="14" t="s">
        <v>1</v>
      </c>
      <c r="N669" s="21"/>
    </row>
    <row r="670" spans="1:14" s="3" customFormat="1" ht="50.25" customHeight="1" x14ac:dyDescent="0.25">
      <c r="A670" s="27" t="s">
        <v>224</v>
      </c>
      <c r="B670" s="62">
        <f>IF(D670="-","-",MAX($B$5:B669)+1)</f>
        <v>395</v>
      </c>
      <c r="C670" s="14" t="s">
        <v>1047</v>
      </c>
      <c r="D670" s="14" t="s">
        <v>779</v>
      </c>
      <c r="E670" s="14" t="s">
        <v>780</v>
      </c>
      <c r="F670" s="69" t="str">
        <f>IF(G670="-","-",IF(D670="-",MAX($D$5:F669)+1,"-"))</f>
        <v>-</v>
      </c>
      <c r="G670" s="82" t="s">
        <v>1</v>
      </c>
      <c r="H670" s="28" t="s">
        <v>819</v>
      </c>
      <c r="I670" s="55">
        <v>1475855</v>
      </c>
      <c r="J670" s="55">
        <v>1651000</v>
      </c>
      <c r="K670" s="80" t="s">
        <v>12</v>
      </c>
      <c r="L670" s="14" t="s">
        <v>1</v>
      </c>
      <c r="N670" s="21"/>
    </row>
    <row r="671" spans="1:14" s="3" customFormat="1" ht="63" x14ac:dyDescent="0.25">
      <c r="A671" s="27" t="s">
        <v>224</v>
      </c>
      <c r="B671" s="63" t="str">
        <f>IF(D671="-","-",MAX($B$5:B670)+1)</f>
        <v>-</v>
      </c>
      <c r="C671" s="25" t="s">
        <v>1047</v>
      </c>
      <c r="D671" s="74" t="s">
        <v>1</v>
      </c>
      <c r="E671" s="38" t="s">
        <v>1</v>
      </c>
      <c r="F671" s="59">
        <f>IF(G671="-","-",IF(D671="-",MAX($D$5:F670)+1,"-"))</f>
        <v>269</v>
      </c>
      <c r="G671" s="25" t="s">
        <v>991</v>
      </c>
      <c r="H671" s="26" t="s">
        <v>1</v>
      </c>
      <c r="I671" s="71">
        <v>1613925</v>
      </c>
      <c r="J671" s="71">
        <v>1801000</v>
      </c>
      <c r="K671" s="81" t="s">
        <v>12</v>
      </c>
      <c r="L671" s="25" t="s">
        <v>992</v>
      </c>
      <c r="N671" s="21"/>
    </row>
    <row r="672" spans="1:14" s="3" customFormat="1" ht="31.5" x14ac:dyDescent="0.25">
      <c r="A672" s="27" t="s">
        <v>224</v>
      </c>
      <c r="B672" s="62">
        <f>IF(D672="-","-",MAX($B$5:B671)+1)</f>
        <v>396</v>
      </c>
      <c r="C672" s="14" t="s">
        <v>1047</v>
      </c>
      <c r="D672" s="14" t="s">
        <v>781</v>
      </c>
      <c r="E672" s="14" t="s">
        <v>782</v>
      </c>
      <c r="F672" s="69" t="str">
        <f>IF(G672="-","-",IF(D672="-",MAX($D$5:F671)+1,"-"))</f>
        <v>-</v>
      </c>
      <c r="G672" s="82" t="s">
        <v>1</v>
      </c>
      <c r="H672" s="28" t="s">
        <v>819</v>
      </c>
      <c r="I672" s="55">
        <v>2634430.38</v>
      </c>
      <c r="J672" s="55">
        <v>3769951</v>
      </c>
      <c r="K672" s="80" t="s">
        <v>12</v>
      </c>
      <c r="L672" s="14" t="s">
        <v>1</v>
      </c>
      <c r="N672" s="21"/>
    </row>
    <row r="673" spans="1:14" s="3" customFormat="1" ht="50.25" customHeight="1" x14ac:dyDescent="0.25">
      <c r="A673" s="27" t="s">
        <v>224</v>
      </c>
      <c r="B673" s="62">
        <f>IF(D673="-","-",MAX($B$5:B672)+1)</f>
        <v>397</v>
      </c>
      <c r="C673" s="14" t="s">
        <v>1047</v>
      </c>
      <c r="D673" s="14" t="s">
        <v>783</v>
      </c>
      <c r="E673" s="14" t="s">
        <v>784</v>
      </c>
      <c r="F673" s="69" t="str">
        <f>IF(G673="-","-",IF(D673="-",MAX($D$5:F672)+1,"-"))</f>
        <v>-</v>
      </c>
      <c r="G673" s="82" t="s">
        <v>1</v>
      </c>
      <c r="H673" s="28" t="s">
        <v>819</v>
      </c>
      <c r="I673" s="55">
        <v>780947</v>
      </c>
      <c r="J673" s="55">
        <v>762000</v>
      </c>
      <c r="K673" s="80" t="s">
        <v>12</v>
      </c>
      <c r="L673" s="14" t="s">
        <v>1</v>
      </c>
      <c r="N673" s="21"/>
    </row>
    <row r="674" spans="1:14" s="3" customFormat="1" ht="63" x14ac:dyDescent="0.25">
      <c r="A674" s="27" t="s">
        <v>224</v>
      </c>
      <c r="B674" s="63" t="str">
        <f>IF(D674="-","-",MAX($B$5:B673)+1)</f>
        <v>-</v>
      </c>
      <c r="C674" s="25" t="s">
        <v>1047</v>
      </c>
      <c r="D674" s="74" t="s">
        <v>1</v>
      </c>
      <c r="E674" s="38" t="s">
        <v>1</v>
      </c>
      <c r="F674" s="59">
        <f>IF(G674="-","-",IF(D674="-",MAX($D$5:F673)+1,"-"))</f>
        <v>270</v>
      </c>
      <c r="G674" s="25" t="s">
        <v>993</v>
      </c>
      <c r="H674" s="26" t="s">
        <v>1</v>
      </c>
      <c r="I674" s="71">
        <v>3415377.38</v>
      </c>
      <c r="J674" s="71">
        <v>4531951</v>
      </c>
      <c r="K674" s="81" t="s">
        <v>12</v>
      </c>
      <c r="L674" s="25" t="s">
        <v>994</v>
      </c>
      <c r="N674" s="21"/>
    </row>
    <row r="675" spans="1:14" s="3" customFormat="1" ht="47.25" x14ac:dyDescent="0.25">
      <c r="A675" s="27" t="s">
        <v>224</v>
      </c>
      <c r="B675" s="62">
        <f>IF(D675="-","-",MAX($B$5:B674)+1)</f>
        <v>398</v>
      </c>
      <c r="C675" s="14" t="s">
        <v>1048</v>
      </c>
      <c r="D675" s="14" t="s">
        <v>1279</v>
      </c>
      <c r="E675" s="14" t="s">
        <v>1280</v>
      </c>
      <c r="F675" s="69" t="str">
        <f>IF(G675="-","-",IF(D675="-",MAX($D$5:F674)+1,"-"))</f>
        <v>-</v>
      </c>
      <c r="G675" s="82" t="s">
        <v>1</v>
      </c>
      <c r="H675" s="28" t="s">
        <v>819</v>
      </c>
      <c r="I675" s="55">
        <v>146856</v>
      </c>
      <c r="J675" s="55">
        <v>170000</v>
      </c>
      <c r="K675" s="80" t="s">
        <v>12</v>
      </c>
      <c r="L675" s="14" t="s">
        <v>1</v>
      </c>
      <c r="N675" s="21"/>
    </row>
    <row r="676" spans="1:14" s="3" customFormat="1" ht="63" x14ac:dyDescent="0.25">
      <c r="A676" s="27" t="s">
        <v>224</v>
      </c>
      <c r="B676" s="89" t="str">
        <f>IF(D676="-","-",MAX($B$5:B675)+1)</f>
        <v>-</v>
      </c>
      <c r="C676" s="85" t="s">
        <v>1048</v>
      </c>
      <c r="D676" s="85" t="s">
        <v>1</v>
      </c>
      <c r="E676" s="85" t="s">
        <v>1</v>
      </c>
      <c r="F676" s="90">
        <f>IF(G676="-","-",IF(D676="-",MAX($D$5:F675)+1,"-"))</f>
        <v>271</v>
      </c>
      <c r="G676" s="85" t="s">
        <v>1284</v>
      </c>
      <c r="H676" s="86" t="s">
        <v>1</v>
      </c>
      <c r="I676" s="88">
        <v>146856</v>
      </c>
      <c r="J676" s="88">
        <v>170000</v>
      </c>
      <c r="K676" s="87" t="s">
        <v>12</v>
      </c>
      <c r="L676" s="85" t="s">
        <v>1287</v>
      </c>
      <c r="N676" s="21"/>
    </row>
    <row r="677" spans="1:14" s="3" customFormat="1" ht="31.5" x14ac:dyDescent="0.25">
      <c r="A677" s="27" t="s">
        <v>224</v>
      </c>
      <c r="B677" s="62">
        <f>IF(D677="-","-",MAX($B$5:B676)+1)</f>
        <v>399</v>
      </c>
      <c r="C677" s="14" t="s">
        <v>1048</v>
      </c>
      <c r="D677" s="14" t="s">
        <v>1126</v>
      </c>
      <c r="E677" s="14" t="s">
        <v>1127</v>
      </c>
      <c r="F677" s="69" t="str">
        <f>IF(G677="-","-",IF(D677="-",MAX($D$5:F676)+1,"-"))</f>
        <v>-</v>
      </c>
      <c r="G677" s="82" t="s">
        <v>1</v>
      </c>
      <c r="H677" s="28" t="s">
        <v>819</v>
      </c>
      <c r="I677" s="55">
        <v>1722720</v>
      </c>
      <c r="J677" s="55">
        <v>2694000</v>
      </c>
      <c r="K677" s="80" t="s">
        <v>12</v>
      </c>
      <c r="L677" s="14" t="s">
        <v>1</v>
      </c>
      <c r="N677" s="21"/>
    </row>
    <row r="678" spans="1:14" s="3" customFormat="1" ht="63" x14ac:dyDescent="0.25">
      <c r="A678" s="27" t="s">
        <v>224</v>
      </c>
      <c r="B678" s="63" t="str">
        <f>IF(D678="-","-",MAX($B$5:B677)+1)</f>
        <v>-</v>
      </c>
      <c r="C678" s="25" t="s">
        <v>1048</v>
      </c>
      <c r="D678" s="74" t="s">
        <v>1</v>
      </c>
      <c r="E678" s="38" t="s">
        <v>1</v>
      </c>
      <c r="F678" s="59">
        <f>IF(G678="-","-",IF(D678="-",MAX($D$5:F677)+1,"-"))</f>
        <v>272</v>
      </c>
      <c r="G678" s="25" t="s">
        <v>1131</v>
      </c>
      <c r="H678" s="26" t="s">
        <v>1</v>
      </c>
      <c r="I678" s="71">
        <v>1722720</v>
      </c>
      <c r="J678" s="71">
        <v>2694000</v>
      </c>
      <c r="K678" s="81" t="s">
        <v>12</v>
      </c>
      <c r="L678" s="25" t="s">
        <v>1135</v>
      </c>
      <c r="N678" s="21"/>
    </row>
    <row r="679" spans="1:14" s="3" customFormat="1" ht="31.5" x14ac:dyDescent="0.25">
      <c r="A679" s="27" t="s">
        <v>224</v>
      </c>
      <c r="B679" s="62">
        <f>IF(D679="-","-",MAX($B$5:B678)+1)</f>
        <v>400</v>
      </c>
      <c r="C679" s="14" t="s">
        <v>1049</v>
      </c>
      <c r="D679" s="14" t="s">
        <v>785</v>
      </c>
      <c r="E679" s="14" t="s">
        <v>786</v>
      </c>
      <c r="F679" s="69" t="str">
        <f>IF(G679="-","-",IF(D679="-",MAX($D$5:F678)+1,"-"))</f>
        <v>-</v>
      </c>
      <c r="G679" s="82" t="s">
        <v>1</v>
      </c>
      <c r="H679" s="28" t="s">
        <v>819</v>
      </c>
      <c r="I679" s="55">
        <v>872000</v>
      </c>
      <c r="J679" s="55">
        <v>872000</v>
      </c>
      <c r="K679" s="80" t="s">
        <v>12</v>
      </c>
      <c r="L679" s="14" t="s">
        <v>1</v>
      </c>
      <c r="N679" s="21"/>
    </row>
    <row r="680" spans="1:14" s="3" customFormat="1" ht="47.25" x14ac:dyDescent="0.25">
      <c r="A680" s="27" t="s">
        <v>224</v>
      </c>
      <c r="B680" s="62">
        <f>IF(D680="-","-",MAX($B$5:B679)+1)</f>
        <v>401</v>
      </c>
      <c r="C680" s="14" t="s">
        <v>1049</v>
      </c>
      <c r="D680" s="14" t="s">
        <v>787</v>
      </c>
      <c r="E680" s="14" t="s">
        <v>788</v>
      </c>
      <c r="F680" s="69" t="str">
        <f>IF(G680="-","-",IF(D680="-",MAX($D$5:F679)+1,"-"))</f>
        <v>-</v>
      </c>
      <c r="G680" s="82" t="s">
        <v>1</v>
      </c>
      <c r="H680" s="28" t="s">
        <v>819</v>
      </c>
      <c r="I680" s="55">
        <v>89531</v>
      </c>
      <c r="J680" s="55">
        <v>186000</v>
      </c>
      <c r="K680" s="80" t="s">
        <v>12</v>
      </c>
      <c r="L680" s="14" t="s">
        <v>1</v>
      </c>
      <c r="N680" s="21"/>
    </row>
    <row r="681" spans="1:14" s="3" customFormat="1" ht="47.25" x14ac:dyDescent="0.25">
      <c r="A681" s="27" t="s">
        <v>224</v>
      </c>
      <c r="B681" s="63" t="str">
        <f>IF(D681="-","-",MAX($B$5:B680)+1)</f>
        <v>-</v>
      </c>
      <c r="C681" s="25" t="s">
        <v>1049</v>
      </c>
      <c r="D681" s="74" t="s">
        <v>1</v>
      </c>
      <c r="E681" s="38" t="s">
        <v>1</v>
      </c>
      <c r="F681" s="59">
        <f>IF(G681="-","-",IF(D681="-",MAX($D$5:F680)+1,"-"))</f>
        <v>273</v>
      </c>
      <c r="G681" s="25" t="s">
        <v>995</v>
      </c>
      <c r="H681" s="26" t="s">
        <v>1</v>
      </c>
      <c r="I681" s="71">
        <v>961531</v>
      </c>
      <c r="J681" s="71">
        <v>1058000</v>
      </c>
      <c r="K681" s="81" t="s">
        <v>12</v>
      </c>
      <c r="L681" s="25" t="s">
        <v>996</v>
      </c>
      <c r="N681" s="21"/>
    </row>
    <row r="682" spans="1:14" s="3" customFormat="1" ht="31.5" x14ac:dyDescent="0.25">
      <c r="A682" s="27" t="s">
        <v>224</v>
      </c>
      <c r="B682" s="62">
        <f>IF(D682="-","-",MAX($B$5:B681)+1)</f>
        <v>402</v>
      </c>
      <c r="C682" s="14" t="s">
        <v>1050</v>
      </c>
      <c r="D682" s="14" t="s">
        <v>789</v>
      </c>
      <c r="E682" s="14" t="s">
        <v>790</v>
      </c>
      <c r="F682" s="69" t="str">
        <f>IF(G682="-","-",IF(D682="-",MAX($D$5:F681)+1,"-"))</f>
        <v>-</v>
      </c>
      <c r="G682" s="82" t="s">
        <v>1</v>
      </c>
      <c r="H682" s="28" t="s">
        <v>819</v>
      </c>
      <c r="I682" s="55">
        <v>756000</v>
      </c>
      <c r="J682" s="55">
        <v>800000</v>
      </c>
      <c r="K682" s="80" t="s">
        <v>12</v>
      </c>
      <c r="L682" s="14" t="s">
        <v>1</v>
      </c>
      <c r="N682" s="21"/>
    </row>
    <row r="683" spans="1:14" s="3" customFormat="1" ht="78.75" x14ac:dyDescent="0.25">
      <c r="A683" s="27" t="s">
        <v>224</v>
      </c>
      <c r="B683" s="63" t="str">
        <f>IF(D683="-","-",MAX($B$5:B682)+1)</f>
        <v>-</v>
      </c>
      <c r="C683" s="25" t="s">
        <v>1050</v>
      </c>
      <c r="D683" s="74" t="s">
        <v>1</v>
      </c>
      <c r="E683" s="38" t="s">
        <v>1</v>
      </c>
      <c r="F683" s="59">
        <f>IF(G683="-","-",IF(D683="-",MAX($D$5:F682)+1,"-"))</f>
        <v>274</v>
      </c>
      <c r="G683" s="25" t="s">
        <v>997</v>
      </c>
      <c r="H683" s="26" t="s">
        <v>1</v>
      </c>
      <c r="I683" s="71">
        <v>756000</v>
      </c>
      <c r="J683" s="71">
        <v>800000</v>
      </c>
      <c r="K683" s="81" t="s">
        <v>12</v>
      </c>
      <c r="L683" s="25" t="s">
        <v>998</v>
      </c>
      <c r="N683" s="21"/>
    </row>
    <row r="684" spans="1:14" s="3" customFormat="1" ht="47.25" x14ac:dyDescent="0.25">
      <c r="A684" s="27" t="s">
        <v>224</v>
      </c>
      <c r="B684" s="62">
        <f>IF(D684="-","-",MAX($B$5:B683)+1)</f>
        <v>403</v>
      </c>
      <c r="C684" s="14" t="s">
        <v>791</v>
      </c>
      <c r="D684" s="14" t="s">
        <v>792</v>
      </c>
      <c r="E684" s="14" t="s">
        <v>793</v>
      </c>
      <c r="F684" s="69" t="str">
        <f>IF(G684="-","-",IF(D684="-",MAX($D$5:F683)+1,"-"))</f>
        <v>-</v>
      </c>
      <c r="G684" s="82" t="s">
        <v>1</v>
      </c>
      <c r="H684" s="28" t="s">
        <v>819</v>
      </c>
      <c r="I684" s="55">
        <v>3158320</v>
      </c>
      <c r="J684" s="55">
        <v>3447568</v>
      </c>
      <c r="K684" s="80" t="s">
        <v>12</v>
      </c>
      <c r="L684" s="14" t="s">
        <v>1</v>
      </c>
      <c r="N684" s="21"/>
    </row>
    <row r="685" spans="1:14" s="3" customFormat="1" ht="47.25" x14ac:dyDescent="0.25">
      <c r="A685" s="27" t="s">
        <v>224</v>
      </c>
      <c r="B685" s="62">
        <f>IF(D685="-","-",MAX($B$5:B684)+1)</f>
        <v>404</v>
      </c>
      <c r="C685" s="14" t="s">
        <v>791</v>
      </c>
      <c r="D685" s="14" t="s">
        <v>794</v>
      </c>
      <c r="E685" s="14" t="s">
        <v>795</v>
      </c>
      <c r="F685" s="69" t="str">
        <f>IF(G685="-","-",IF(D685="-",MAX($D$5:F684)+1,"-"))</f>
        <v>-</v>
      </c>
      <c r="G685" s="82" t="s">
        <v>1</v>
      </c>
      <c r="H685" s="28" t="s">
        <v>819</v>
      </c>
      <c r="I685" s="55">
        <v>209520</v>
      </c>
      <c r="J685" s="55">
        <v>224250</v>
      </c>
      <c r="K685" s="80" t="s">
        <v>12</v>
      </c>
      <c r="L685" s="14" t="s">
        <v>1</v>
      </c>
      <c r="N685" s="21"/>
    </row>
    <row r="686" spans="1:14" s="3" customFormat="1" ht="53.25" customHeight="1" x14ac:dyDescent="0.25">
      <c r="A686" s="27" t="s">
        <v>224</v>
      </c>
      <c r="B686" s="63" t="str">
        <f>IF(D686="-","-",MAX($B$5:B685)+1)</f>
        <v>-</v>
      </c>
      <c r="C686" s="25" t="s">
        <v>791</v>
      </c>
      <c r="D686" s="74" t="s">
        <v>1</v>
      </c>
      <c r="E686" s="38" t="s">
        <v>1</v>
      </c>
      <c r="F686" s="59">
        <f>IF(G686="-","-",IF(D686="-",MAX($D$5:F685)+1,"-"))</f>
        <v>275</v>
      </c>
      <c r="G686" s="25" t="s">
        <v>999</v>
      </c>
      <c r="H686" s="26" t="s">
        <v>1</v>
      </c>
      <c r="I686" s="71">
        <v>3367840</v>
      </c>
      <c r="J686" s="71">
        <v>3671818</v>
      </c>
      <c r="K686" s="81" t="s">
        <v>12</v>
      </c>
      <c r="L686" s="25" t="s">
        <v>1000</v>
      </c>
      <c r="N686" s="21"/>
    </row>
    <row r="687" spans="1:14" s="3" customFormat="1" ht="47.25" x14ac:dyDescent="0.25">
      <c r="A687" s="27" t="s">
        <v>224</v>
      </c>
      <c r="B687" s="62">
        <f>IF(D687="-","-",MAX($B$5:B686)+1)</f>
        <v>405</v>
      </c>
      <c r="C687" s="14" t="s">
        <v>791</v>
      </c>
      <c r="D687" s="14" t="s">
        <v>796</v>
      </c>
      <c r="E687" s="14" t="s">
        <v>797</v>
      </c>
      <c r="F687" s="69" t="str">
        <f>IF(G687="-","-",IF(D687="-",MAX($D$5:F686)+1,"-"))</f>
        <v>-</v>
      </c>
      <c r="G687" s="82" t="s">
        <v>1</v>
      </c>
      <c r="H687" s="28" t="s">
        <v>819</v>
      </c>
      <c r="I687" s="55">
        <v>3124855</v>
      </c>
      <c r="J687" s="55">
        <v>5151375</v>
      </c>
      <c r="K687" s="80" t="s">
        <v>12</v>
      </c>
      <c r="L687" s="14" t="s">
        <v>1</v>
      </c>
      <c r="N687" s="21"/>
    </row>
    <row r="688" spans="1:14" s="3" customFormat="1" ht="63" x14ac:dyDescent="0.25">
      <c r="A688" s="27" t="s">
        <v>224</v>
      </c>
      <c r="B688" s="63" t="str">
        <f>IF(D688="-","-",MAX($B$5:B687)+1)</f>
        <v>-</v>
      </c>
      <c r="C688" s="25" t="s">
        <v>791</v>
      </c>
      <c r="D688" s="74" t="s">
        <v>1</v>
      </c>
      <c r="E688" s="38" t="s">
        <v>1</v>
      </c>
      <c r="F688" s="59">
        <f>IF(G688="-","-",IF(D688="-",MAX($D$5:F687)+1,"-"))</f>
        <v>276</v>
      </c>
      <c r="G688" s="25" t="s">
        <v>1002</v>
      </c>
      <c r="H688" s="26" t="s">
        <v>1</v>
      </c>
      <c r="I688" s="71">
        <v>3124855</v>
      </c>
      <c r="J688" s="71">
        <v>5151375</v>
      </c>
      <c r="K688" s="81" t="s">
        <v>12</v>
      </c>
      <c r="L688" s="25" t="s">
        <v>1003</v>
      </c>
      <c r="N688" s="21"/>
    </row>
    <row r="689" spans="1:14" s="3" customFormat="1" ht="47.25" x14ac:dyDescent="0.25">
      <c r="A689" s="27" t="s">
        <v>224</v>
      </c>
      <c r="B689" s="62">
        <f>IF(D689="-","-",MAX($B$5:B688)+1)</f>
        <v>406</v>
      </c>
      <c r="C689" s="14" t="s">
        <v>791</v>
      </c>
      <c r="D689" s="14" t="s">
        <v>798</v>
      </c>
      <c r="E689" s="14" t="s">
        <v>799</v>
      </c>
      <c r="F689" s="69" t="str">
        <f>IF(G689="-","-",IF(D689="-",MAX($D$5:F688)+1,"-"))</f>
        <v>-</v>
      </c>
      <c r="G689" s="82" t="s">
        <v>1</v>
      </c>
      <c r="H689" s="28" t="s">
        <v>1001</v>
      </c>
      <c r="I689" s="55">
        <v>4769587</v>
      </c>
      <c r="J689" s="55">
        <v>8082494</v>
      </c>
      <c r="K689" s="80" t="s">
        <v>12</v>
      </c>
      <c r="L689" s="14" t="s">
        <v>1</v>
      </c>
      <c r="N689" s="21"/>
    </row>
    <row r="690" spans="1:14" s="3" customFormat="1" ht="31.5" x14ac:dyDescent="0.25">
      <c r="A690" s="27" t="s">
        <v>224</v>
      </c>
      <c r="B690" s="62">
        <f>IF(D690="-","-",MAX($B$5:B689)+1)</f>
        <v>407</v>
      </c>
      <c r="C690" s="14" t="s">
        <v>791</v>
      </c>
      <c r="D690" s="14" t="s">
        <v>800</v>
      </c>
      <c r="E690" s="14" t="s">
        <v>801</v>
      </c>
      <c r="F690" s="69" t="str">
        <f>IF(G690="-","-",IF(D690="-",MAX($D$5:F689)+1,"-"))</f>
        <v>-</v>
      </c>
      <c r="G690" s="82" t="s">
        <v>1</v>
      </c>
      <c r="H690" s="28" t="s">
        <v>819</v>
      </c>
      <c r="I690" s="55">
        <v>11443963</v>
      </c>
      <c r="J690" s="55">
        <v>10313334</v>
      </c>
      <c r="K690" s="80" t="s">
        <v>12</v>
      </c>
      <c r="L690" s="14" t="s">
        <v>1</v>
      </c>
      <c r="N690" s="21"/>
    </row>
    <row r="691" spans="1:14" s="3" customFormat="1" ht="51.75" customHeight="1" x14ac:dyDescent="0.25">
      <c r="A691" s="27" t="s">
        <v>224</v>
      </c>
      <c r="B691" s="63" t="str">
        <f>IF(D691="-","-",MAX($B$5:B690)+1)</f>
        <v>-</v>
      </c>
      <c r="C691" s="25" t="s">
        <v>791</v>
      </c>
      <c r="D691" s="74" t="s">
        <v>1</v>
      </c>
      <c r="E691" s="38" t="s">
        <v>1</v>
      </c>
      <c r="F691" s="59">
        <f>IF(G691="-","-",IF(D691="-",MAX($D$5:F690)+1,"-"))</f>
        <v>277</v>
      </c>
      <c r="G691" s="25" t="s">
        <v>1004</v>
      </c>
      <c r="H691" s="26" t="s">
        <v>1</v>
      </c>
      <c r="I691" s="71">
        <v>16213550</v>
      </c>
      <c r="J691" s="71">
        <v>18395828</v>
      </c>
      <c r="K691" s="81" t="s">
        <v>12</v>
      </c>
      <c r="L691" s="25" t="s">
        <v>1005</v>
      </c>
      <c r="N691" s="21"/>
    </row>
    <row r="692" spans="1:14" s="3" customFormat="1" ht="50.25" customHeight="1" x14ac:dyDescent="0.25">
      <c r="A692" s="27" t="s">
        <v>224</v>
      </c>
      <c r="B692" s="62">
        <f>IF(D692="-","-",MAX($B$5:B691)+1)</f>
        <v>408</v>
      </c>
      <c r="C692" s="14" t="s">
        <v>791</v>
      </c>
      <c r="D692" s="14" t="s">
        <v>802</v>
      </c>
      <c r="E692" s="14" t="s">
        <v>803</v>
      </c>
      <c r="F692" s="69" t="str">
        <f>IF(G692="-","-",IF(D692="-",MAX($D$5:F691)+1,"-"))</f>
        <v>-</v>
      </c>
      <c r="G692" s="82" t="s">
        <v>1</v>
      </c>
      <c r="H692" s="28" t="s">
        <v>819</v>
      </c>
      <c r="I692" s="55">
        <v>2143800</v>
      </c>
      <c r="J692" s="55">
        <v>4059410</v>
      </c>
      <c r="K692" s="80" t="s">
        <v>12</v>
      </c>
      <c r="L692" s="14" t="s">
        <v>1</v>
      </c>
      <c r="N692" s="21"/>
    </row>
    <row r="693" spans="1:14" s="3" customFormat="1" ht="50.25" customHeight="1" x14ac:dyDescent="0.25">
      <c r="A693" s="27" t="s">
        <v>224</v>
      </c>
      <c r="B693" s="63" t="str">
        <f>IF(D693="-","-",MAX($B$5:B692)+1)</f>
        <v>-</v>
      </c>
      <c r="C693" s="25" t="s">
        <v>791</v>
      </c>
      <c r="D693" s="74" t="s">
        <v>1</v>
      </c>
      <c r="E693" s="38" t="s">
        <v>1</v>
      </c>
      <c r="F693" s="59">
        <f>IF(G693="-","-",IF(D693="-",MAX($D$5:F692)+1,"-"))</f>
        <v>278</v>
      </c>
      <c r="G693" s="25" t="s">
        <v>1006</v>
      </c>
      <c r="H693" s="26" t="s">
        <v>1</v>
      </c>
      <c r="I693" s="71">
        <v>2143800</v>
      </c>
      <c r="J693" s="71">
        <v>4059410</v>
      </c>
      <c r="K693" s="81" t="s">
        <v>12</v>
      </c>
      <c r="L693" s="25" t="s">
        <v>1007</v>
      </c>
      <c r="N693" s="21"/>
    </row>
    <row r="694" spans="1:14" s="3" customFormat="1" ht="49.5" customHeight="1" x14ac:dyDescent="0.25">
      <c r="A694" s="27" t="s">
        <v>224</v>
      </c>
      <c r="B694" s="62">
        <f>IF(D694="-","-",MAX($B$5:B693)+1)</f>
        <v>409</v>
      </c>
      <c r="C694" s="14" t="s">
        <v>791</v>
      </c>
      <c r="D694" s="14" t="s">
        <v>804</v>
      </c>
      <c r="E694" s="14" t="s">
        <v>805</v>
      </c>
      <c r="F694" s="69" t="str">
        <f>IF(G694="-","-",IF(D694="-",MAX($D$5:F693)+1,"-"))</f>
        <v>-</v>
      </c>
      <c r="G694" s="82" t="s">
        <v>1</v>
      </c>
      <c r="H694" s="28" t="s">
        <v>819</v>
      </c>
      <c r="I694" s="55">
        <v>134442</v>
      </c>
      <c r="J694" s="55">
        <v>200768</v>
      </c>
      <c r="K694" s="80" t="s">
        <v>12</v>
      </c>
      <c r="L694" s="14" t="s">
        <v>1</v>
      </c>
      <c r="N694" s="21"/>
    </row>
    <row r="695" spans="1:14" s="3" customFormat="1" ht="63" x14ac:dyDescent="0.25">
      <c r="A695" s="27" t="s">
        <v>224</v>
      </c>
      <c r="B695" s="63" t="str">
        <f>IF(D695="-","-",MAX($B$5:B694)+1)</f>
        <v>-</v>
      </c>
      <c r="C695" s="25" t="s">
        <v>791</v>
      </c>
      <c r="D695" s="74" t="s">
        <v>1</v>
      </c>
      <c r="E695" s="38" t="s">
        <v>1</v>
      </c>
      <c r="F695" s="59">
        <f>IF(G695="-","-",IF(D695="-",MAX($D$5:F694)+1,"-"))</f>
        <v>279</v>
      </c>
      <c r="G695" s="25" t="s">
        <v>1009</v>
      </c>
      <c r="H695" s="26" t="s">
        <v>1</v>
      </c>
      <c r="I695" s="71">
        <v>134442</v>
      </c>
      <c r="J695" s="71">
        <v>200768</v>
      </c>
      <c r="K695" s="81" t="s">
        <v>12</v>
      </c>
      <c r="L695" s="25" t="s">
        <v>1008</v>
      </c>
      <c r="N695" s="21"/>
    </row>
    <row r="696" spans="1:14" s="3" customFormat="1" ht="48" customHeight="1" x14ac:dyDescent="0.25">
      <c r="A696" s="27" t="s">
        <v>224</v>
      </c>
      <c r="B696" s="62">
        <f>IF(D696="-","-",MAX($B$5:B695)+1)</f>
        <v>410</v>
      </c>
      <c r="C696" s="14" t="s">
        <v>791</v>
      </c>
      <c r="D696" s="14" t="s">
        <v>806</v>
      </c>
      <c r="E696" s="14" t="s">
        <v>807</v>
      </c>
      <c r="F696" s="69" t="str">
        <f>IF(G696="-","-",IF(D696="-",MAX($D$5:F695)+1,"-"))</f>
        <v>-</v>
      </c>
      <c r="G696" s="82" t="s">
        <v>1</v>
      </c>
      <c r="H696" s="28" t="s">
        <v>819</v>
      </c>
      <c r="I696" s="55">
        <v>112326</v>
      </c>
      <c r="J696" s="55">
        <v>120121</v>
      </c>
      <c r="K696" s="80" t="s">
        <v>12</v>
      </c>
      <c r="L696" s="14" t="s">
        <v>1</v>
      </c>
      <c r="N696" s="21"/>
    </row>
    <row r="697" spans="1:14" s="3" customFormat="1" ht="63" x14ac:dyDescent="0.25">
      <c r="A697" s="27" t="s">
        <v>224</v>
      </c>
      <c r="B697" s="63" t="str">
        <f>IF(D697="-","-",MAX($B$5:B696)+1)</f>
        <v>-</v>
      </c>
      <c r="C697" s="25" t="s">
        <v>791</v>
      </c>
      <c r="D697" s="74" t="s">
        <v>1</v>
      </c>
      <c r="E697" s="38" t="s">
        <v>1</v>
      </c>
      <c r="F697" s="59">
        <f>IF(G697="-","-",IF(D697="-",MAX($D$5:F696)+1,"-"))</f>
        <v>280</v>
      </c>
      <c r="G697" s="25" t="s">
        <v>1010</v>
      </c>
      <c r="H697" s="26" t="s">
        <v>1</v>
      </c>
      <c r="I697" s="71">
        <v>112326</v>
      </c>
      <c r="J697" s="71">
        <v>120121</v>
      </c>
      <c r="K697" s="81" t="s">
        <v>12</v>
      </c>
      <c r="L697" s="25" t="s">
        <v>1011</v>
      </c>
      <c r="N697" s="21"/>
    </row>
    <row r="698" spans="1:14" s="3" customFormat="1" ht="47.25" x14ac:dyDescent="0.25">
      <c r="A698" s="27" t="s">
        <v>224</v>
      </c>
      <c r="B698" s="62">
        <f>IF(D698="-","-",MAX($B$5:B697)+1)</f>
        <v>411</v>
      </c>
      <c r="C698" s="14" t="s">
        <v>791</v>
      </c>
      <c r="D698" s="14" t="s">
        <v>808</v>
      </c>
      <c r="E698" s="14" t="s">
        <v>809</v>
      </c>
      <c r="F698" s="69" t="str">
        <f>IF(G698="-","-",IF(D698="-",MAX($D$5:F697)+1,"-"))</f>
        <v>-</v>
      </c>
      <c r="G698" s="82" t="s">
        <v>1</v>
      </c>
      <c r="H698" s="28" t="s">
        <v>819</v>
      </c>
      <c r="I698" s="55">
        <v>112423</v>
      </c>
      <c r="J698" s="55">
        <v>120239</v>
      </c>
      <c r="K698" s="80" t="s">
        <v>12</v>
      </c>
      <c r="L698" s="14" t="s">
        <v>1</v>
      </c>
      <c r="N698" s="21"/>
    </row>
    <row r="699" spans="1:14" s="3" customFormat="1" ht="63" x14ac:dyDescent="0.25">
      <c r="A699" s="27" t="s">
        <v>224</v>
      </c>
      <c r="B699" s="63" t="str">
        <f>IF(D699="-","-",MAX($B$5:B698)+1)</f>
        <v>-</v>
      </c>
      <c r="C699" s="25" t="s">
        <v>791</v>
      </c>
      <c r="D699" s="74" t="s">
        <v>1</v>
      </c>
      <c r="E699" s="38" t="s">
        <v>1</v>
      </c>
      <c r="F699" s="59">
        <f>IF(G699="-","-",IF(D699="-",MAX($D$5:F698)+1,"-"))</f>
        <v>281</v>
      </c>
      <c r="G699" s="25" t="s">
        <v>1012</v>
      </c>
      <c r="H699" s="26" t="s">
        <v>1</v>
      </c>
      <c r="I699" s="71">
        <v>112423</v>
      </c>
      <c r="J699" s="71">
        <v>120239</v>
      </c>
      <c r="K699" s="81" t="s">
        <v>12</v>
      </c>
      <c r="L699" s="25" t="s">
        <v>1011</v>
      </c>
      <c r="N699" s="21"/>
    </row>
    <row r="700" spans="1:14" s="3" customFormat="1" ht="47.25" x14ac:dyDescent="0.25">
      <c r="A700" s="27" t="s">
        <v>224</v>
      </c>
      <c r="B700" s="62">
        <f>IF(D700="-","-",MAX($B$5:B699)+1)</f>
        <v>412</v>
      </c>
      <c r="C700" s="14" t="s">
        <v>791</v>
      </c>
      <c r="D700" s="14" t="s">
        <v>810</v>
      </c>
      <c r="E700" s="14" t="s">
        <v>811</v>
      </c>
      <c r="F700" s="69" t="str">
        <f>IF(G700="-","-",IF(D700="-",MAX($D$5:F699)+1,"-"))</f>
        <v>-</v>
      </c>
      <c r="G700" s="82" t="s">
        <v>1</v>
      </c>
      <c r="H700" s="28" t="s">
        <v>819</v>
      </c>
      <c r="I700" s="55">
        <v>112423</v>
      </c>
      <c r="J700" s="55">
        <v>120268</v>
      </c>
      <c r="K700" s="80" t="s">
        <v>12</v>
      </c>
      <c r="L700" s="14" t="s">
        <v>1</v>
      </c>
      <c r="N700" s="21"/>
    </row>
    <row r="701" spans="1:14" s="3" customFormat="1" ht="63" x14ac:dyDescent="0.25">
      <c r="A701" s="27" t="s">
        <v>224</v>
      </c>
      <c r="B701" s="63" t="str">
        <f>IF(D701="-","-",MAX($B$5:B700)+1)</f>
        <v>-</v>
      </c>
      <c r="C701" s="25" t="s">
        <v>791</v>
      </c>
      <c r="D701" s="74" t="s">
        <v>1</v>
      </c>
      <c r="E701" s="38" t="s">
        <v>1</v>
      </c>
      <c r="F701" s="59">
        <f>IF(G701="-","-",IF(D701="-",MAX($D$5:F700)+1,"-"))</f>
        <v>282</v>
      </c>
      <c r="G701" s="25" t="s">
        <v>1013</v>
      </c>
      <c r="H701" s="26" t="s">
        <v>1</v>
      </c>
      <c r="I701" s="71">
        <v>112423</v>
      </c>
      <c r="J701" s="71">
        <v>120268</v>
      </c>
      <c r="K701" s="81" t="s">
        <v>12</v>
      </c>
      <c r="L701" s="25" t="s">
        <v>1011</v>
      </c>
      <c r="N701" s="21"/>
    </row>
    <row r="702" spans="1:14" s="3" customFormat="1" ht="47.25" x14ac:dyDescent="0.25">
      <c r="A702" s="27" t="s">
        <v>224</v>
      </c>
      <c r="B702" s="62">
        <f>IF(D702="-","-",MAX($B$5:B701)+1)</f>
        <v>413</v>
      </c>
      <c r="C702" s="14" t="s">
        <v>791</v>
      </c>
      <c r="D702" s="14" t="s">
        <v>810</v>
      </c>
      <c r="E702" s="14" t="s">
        <v>812</v>
      </c>
      <c r="F702" s="69" t="str">
        <f>IF(G702="-","-",IF(D702="-",MAX($D$5:F701)+1,"-"))</f>
        <v>-</v>
      </c>
      <c r="G702" s="82" t="s">
        <v>1</v>
      </c>
      <c r="H702" s="28" t="s">
        <v>819</v>
      </c>
      <c r="I702" s="55">
        <v>112423</v>
      </c>
      <c r="J702" s="55">
        <v>120268</v>
      </c>
      <c r="K702" s="80" t="s">
        <v>12</v>
      </c>
      <c r="L702" s="14" t="s">
        <v>1</v>
      </c>
      <c r="N702" s="21"/>
    </row>
    <row r="703" spans="1:14" s="3" customFormat="1" ht="63" x14ac:dyDescent="0.25">
      <c r="A703" s="27" t="s">
        <v>224</v>
      </c>
      <c r="B703" s="63" t="str">
        <f>IF(D703="-","-",MAX($B$5:B702)+1)</f>
        <v>-</v>
      </c>
      <c r="C703" s="25" t="s">
        <v>791</v>
      </c>
      <c r="D703" s="74" t="s">
        <v>1</v>
      </c>
      <c r="E703" s="38" t="s">
        <v>1</v>
      </c>
      <c r="F703" s="59">
        <f>IF(G703="-","-",IF(D703="-",MAX($D$5:F702)+1,"-"))</f>
        <v>283</v>
      </c>
      <c r="G703" s="25" t="s">
        <v>1014</v>
      </c>
      <c r="H703" s="26" t="s">
        <v>1</v>
      </c>
      <c r="I703" s="71">
        <v>112423</v>
      </c>
      <c r="J703" s="71">
        <v>120268</v>
      </c>
      <c r="K703" s="81" t="s">
        <v>12</v>
      </c>
      <c r="L703" s="25" t="s">
        <v>1011</v>
      </c>
      <c r="N703" s="21"/>
    </row>
    <row r="704" spans="1:14" s="3" customFormat="1" ht="47.25" x14ac:dyDescent="0.25">
      <c r="A704" s="27" t="s">
        <v>224</v>
      </c>
      <c r="B704" s="62">
        <f>IF(D704="-","-",MAX($B$5:B703)+1)</f>
        <v>414</v>
      </c>
      <c r="C704" s="14" t="s">
        <v>791</v>
      </c>
      <c r="D704" s="14" t="s">
        <v>813</v>
      </c>
      <c r="E704" s="14" t="s">
        <v>814</v>
      </c>
      <c r="F704" s="69" t="str">
        <f>IF(G704="-","-",IF(D704="-",MAX($D$5:F703)+1,"-"))</f>
        <v>-</v>
      </c>
      <c r="G704" s="82" t="s">
        <v>1</v>
      </c>
      <c r="H704" s="28" t="s">
        <v>819</v>
      </c>
      <c r="I704" s="55">
        <v>112520</v>
      </c>
      <c r="J704" s="55">
        <v>120385</v>
      </c>
      <c r="K704" s="80" t="s">
        <v>12</v>
      </c>
      <c r="L704" s="14" t="s">
        <v>1</v>
      </c>
      <c r="N704" s="21"/>
    </row>
    <row r="705" spans="1:14" s="3" customFormat="1" ht="63" x14ac:dyDescent="0.25">
      <c r="A705" s="27" t="s">
        <v>224</v>
      </c>
      <c r="B705" s="63" t="str">
        <f>IF(D705="-","-",MAX($B$5:B704)+1)</f>
        <v>-</v>
      </c>
      <c r="C705" s="25" t="s">
        <v>791</v>
      </c>
      <c r="D705" s="74" t="s">
        <v>1</v>
      </c>
      <c r="E705" s="38" t="s">
        <v>1</v>
      </c>
      <c r="F705" s="59">
        <f>IF(G705="-","-",IF(D705="-",MAX($D$5:F704)+1,"-"))</f>
        <v>284</v>
      </c>
      <c r="G705" s="25" t="s">
        <v>1015</v>
      </c>
      <c r="H705" s="26" t="s">
        <v>1</v>
      </c>
      <c r="I705" s="71">
        <v>112520</v>
      </c>
      <c r="J705" s="71">
        <v>120385</v>
      </c>
      <c r="K705" s="81" t="s">
        <v>12</v>
      </c>
      <c r="L705" s="25" t="s">
        <v>1011</v>
      </c>
      <c r="N705" s="21"/>
    </row>
    <row r="706" spans="1:14" s="3" customFormat="1" ht="51.75" customHeight="1" x14ac:dyDescent="0.25">
      <c r="A706" s="27" t="s">
        <v>224</v>
      </c>
      <c r="B706" s="62">
        <f>IF(D706="-","-",MAX($B$5:B705)+1)</f>
        <v>415</v>
      </c>
      <c r="C706" s="14" t="s">
        <v>791</v>
      </c>
      <c r="D706" s="14" t="s">
        <v>1281</v>
      </c>
      <c r="E706" s="14" t="s">
        <v>1282</v>
      </c>
      <c r="F706" s="69" t="str">
        <f>IF(G706="-","-",IF(D706="-",MAX($D$5:F705)+1,"-"))</f>
        <v>-</v>
      </c>
      <c r="G706" s="82" t="s">
        <v>1</v>
      </c>
      <c r="H706" s="28" t="s">
        <v>819</v>
      </c>
      <c r="I706" s="55">
        <v>1982400</v>
      </c>
      <c r="J706" s="55">
        <v>3778000</v>
      </c>
      <c r="K706" s="80" t="s">
        <v>12</v>
      </c>
      <c r="L706" s="14" t="s">
        <v>1</v>
      </c>
      <c r="N706" s="21"/>
    </row>
    <row r="707" spans="1:14" s="3" customFormat="1" ht="63" x14ac:dyDescent="0.25">
      <c r="A707" s="27" t="s">
        <v>224</v>
      </c>
      <c r="B707" s="89" t="str">
        <f>IF(D707="-","-",MAX($B$5:B706)+1)</f>
        <v>-</v>
      </c>
      <c r="C707" s="85" t="s">
        <v>791</v>
      </c>
      <c r="D707" s="85" t="s">
        <v>1</v>
      </c>
      <c r="E707" s="85" t="s">
        <v>1</v>
      </c>
      <c r="F707" s="90">
        <f>IF(G707="-","-",IF(D707="-",MAX($D$5:F706)+1,"-"))</f>
        <v>285</v>
      </c>
      <c r="G707" s="85" t="s">
        <v>1285</v>
      </c>
      <c r="H707" s="86" t="s">
        <v>1</v>
      </c>
      <c r="I707" s="88">
        <v>1982400</v>
      </c>
      <c r="J707" s="88">
        <v>3778000</v>
      </c>
      <c r="K707" s="87" t="s">
        <v>12</v>
      </c>
      <c r="L707" s="85" t="s">
        <v>1288</v>
      </c>
      <c r="N707" s="21"/>
    </row>
    <row r="708" spans="1:14" s="3" customFormat="1" ht="36.75" customHeight="1" x14ac:dyDescent="0.25">
      <c r="A708" s="27" t="s">
        <v>224</v>
      </c>
      <c r="B708" s="62">
        <f>IF(D708="-","-",MAX($B$5:B707)+1)</f>
        <v>416</v>
      </c>
      <c r="C708" s="14" t="s">
        <v>1051</v>
      </c>
      <c r="D708" s="14" t="s">
        <v>815</v>
      </c>
      <c r="E708" s="14" t="s">
        <v>816</v>
      </c>
      <c r="F708" s="69" t="str">
        <f>IF(G708="-","-",IF(D708="-",MAX($D$5:F707)+1,"-"))</f>
        <v>-</v>
      </c>
      <c r="G708" s="82" t="s">
        <v>1</v>
      </c>
      <c r="H708" s="28" t="s">
        <v>819</v>
      </c>
      <c r="I708" s="55">
        <v>1326000</v>
      </c>
      <c r="J708" s="55">
        <v>1819000</v>
      </c>
      <c r="K708" s="80" t="s">
        <v>12</v>
      </c>
      <c r="L708" s="14" t="s">
        <v>1</v>
      </c>
      <c r="N708" s="21"/>
    </row>
    <row r="709" spans="1:14" s="3" customFormat="1" ht="47.25" x14ac:dyDescent="0.25">
      <c r="A709" s="27" t="s">
        <v>224</v>
      </c>
      <c r="B709" s="62">
        <f>IF(D709="-","-",MAX($B$5:B708)+1)</f>
        <v>417</v>
      </c>
      <c r="C709" s="14" t="s">
        <v>1051</v>
      </c>
      <c r="D709" s="14" t="s">
        <v>817</v>
      </c>
      <c r="E709" s="14" t="s">
        <v>818</v>
      </c>
      <c r="F709" s="69" t="str">
        <f>IF(G709="-","-",IF(D709="-",MAX($D$5:F708)+1,"-"))</f>
        <v>-</v>
      </c>
      <c r="G709" s="82" t="s">
        <v>1</v>
      </c>
      <c r="H709" s="28" t="s">
        <v>819</v>
      </c>
      <c r="I709" s="55">
        <v>300000</v>
      </c>
      <c r="J709" s="55">
        <v>1101000</v>
      </c>
      <c r="K709" s="80" t="s">
        <v>12</v>
      </c>
      <c r="L709" s="14" t="s">
        <v>1</v>
      </c>
      <c r="N709" s="21"/>
    </row>
    <row r="710" spans="1:14" s="3" customFormat="1" ht="63" x14ac:dyDescent="0.25">
      <c r="A710" s="27" t="s">
        <v>224</v>
      </c>
      <c r="B710" s="63" t="str">
        <f>IF(D710="-","-",MAX($B$5:B709)+1)</f>
        <v>-</v>
      </c>
      <c r="C710" s="25" t="s">
        <v>1051</v>
      </c>
      <c r="D710" s="74" t="s">
        <v>1</v>
      </c>
      <c r="E710" s="38" t="s">
        <v>1</v>
      </c>
      <c r="F710" s="59">
        <f>IF(G710="-","-",IF(D710="-",MAX($D$5:F709)+1,"-"))</f>
        <v>286</v>
      </c>
      <c r="G710" s="25" t="s">
        <v>1016</v>
      </c>
      <c r="H710" s="26" t="s">
        <v>1</v>
      </c>
      <c r="I710" s="71">
        <v>1626000</v>
      </c>
      <c r="J710" s="71">
        <v>2920000</v>
      </c>
      <c r="K710" s="81" t="s">
        <v>12</v>
      </c>
      <c r="L710" s="25" t="s">
        <v>1017</v>
      </c>
      <c r="N710" s="21"/>
    </row>
    <row r="711" spans="1:14" s="3" customFormat="1" ht="38.25" customHeight="1" x14ac:dyDescent="0.25">
      <c r="A711" s="27" t="s">
        <v>224</v>
      </c>
      <c r="B711" s="62">
        <f>IF(D711="-","-",MAX($B$5:B710)+1)</f>
        <v>418</v>
      </c>
      <c r="C711" s="14" t="s">
        <v>1051</v>
      </c>
      <c r="D711" s="14" t="s">
        <v>1096</v>
      </c>
      <c r="E711" s="14" t="s">
        <v>1097</v>
      </c>
      <c r="F711" s="69" t="str">
        <f>IF(G711="-","-",IF(D711="-",MAX($D$5:F710)+1,"-"))</f>
        <v>-</v>
      </c>
      <c r="G711" s="82" t="s">
        <v>1</v>
      </c>
      <c r="H711" s="28" t="s">
        <v>819</v>
      </c>
      <c r="I711" s="55">
        <v>2537250</v>
      </c>
      <c r="J711" s="55">
        <v>1843000</v>
      </c>
      <c r="K711" s="80" t="s">
        <v>12</v>
      </c>
      <c r="L711" s="14" t="s">
        <v>1</v>
      </c>
      <c r="N711" s="21"/>
    </row>
    <row r="712" spans="1:14" s="3" customFormat="1" ht="53.25" customHeight="1" x14ac:dyDescent="0.25">
      <c r="A712" s="27" t="s">
        <v>224</v>
      </c>
      <c r="B712" s="62">
        <f>IF(D712="-","-",MAX($B$5:B711)+1)</f>
        <v>419</v>
      </c>
      <c r="C712" s="14" t="s">
        <v>1051</v>
      </c>
      <c r="D712" s="14" t="s">
        <v>1098</v>
      </c>
      <c r="E712" s="14" t="s">
        <v>1099</v>
      </c>
      <c r="F712" s="69" t="str">
        <f>IF(G712="-","-",IF(D712="-",MAX($D$5:F711)+1,"-"))</f>
        <v>-</v>
      </c>
      <c r="G712" s="82" t="s">
        <v>1</v>
      </c>
      <c r="H712" s="28" t="s">
        <v>819</v>
      </c>
      <c r="I712" s="55">
        <v>950250</v>
      </c>
      <c r="J712" s="55">
        <v>1640000</v>
      </c>
      <c r="K712" s="80" t="s">
        <v>12</v>
      </c>
      <c r="L712" s="14" t="s">
        <v>1</v>
      </c>
      <c r="N712" s="21"/>
    </row>
    <row r="713" spans="1:14" s="3" customFormat="1" ht="63" x14ac:dyDescent="0.25">
      <c r="A713" s="27" t="s">
        <v>224</v>
      </c>
      <c r="B713" s="63" t="str">
        <f>IF(D713="-","-",MAX($B$5:B712)+1)</f>
        <v>-</v>
      </c>
      <c r="C713" s="25" t="s">
        <v>1051</v>
      </c>
      <c r="D713" s="74" t="s">
        <v>1</v>
      </c>
      <c r="E713" s="38" t="s">
        <v>1</v>
      </c>
      <c r="F713" s="59">
        <f>IF(G713="-","-",IF(D713="-",MAX($D$5:F712)+1,"-"))</f>
        <v>287</v>
      </c>
      <c r="G713" s="25" t="s">
        <v>1114</v>
      </c>
      <c r="H713" s="26" t="s">
        <v>1</v>
      </c>
      <c r="I713" s="71">
        <v>3487500</v>
      </c>
      <c r="J713" s="71">
        <v>3483000</v>
      </c>
      <c r="K713" s="81" t="s">
        <v>12</v>
      </c>
      <c r="L713" s="25" t="s">
        <v>1115</v>
      </c>
      <c r="N713" s="21"/>
    </row>
    <row r="714" spans="1:14" s="3" customFormat="1" ht="78.75" x14ac:dyDescent="0.25">
      <c r="A714" s="27" t="s">
        <v>225</v>
      </c>
      <c r="B714" s="62">
        <f>IF(D714="-","-",MAX($B$5:B713)+1)</f>
        <v>420</v>
      </c>
      <c r="C714" s="91" t="s">
        <v>1018</v>
      </c>
      <c r="D714" s="70" t="s">
        <v>1289</v>
      </c>
      <c r="E714" s="70" t="s">
        <v>1290</v>
      </c>
      <c r="F714" s="69" t="str">
        <f>IF(G714="-","-",IF(D714="-",MAX($D$5:F713)+1,"-"))</f>
        <v>-</v>
      </c>
      <c r="G714" s="95" t="s">
        <v>1</v>
      </c>
      <c r="H714" s="79" t="s">
        <v>1222</v>
      </c>
      <c r="I714" s="54">
        <v>0</v>
      </c>
      <c r="J714" s="54">
        <v>588000</v>
      </c>
      <c r="K714" s="54" t="s">
        <v>1</v>
      </c>
      <c r="L714" s="70" t="s">
        <v>1291</v>
      </c>
      <c r="N714" s="21"/>
    </row>
    <row r="715" spans="1:14" s="3" customFormat="1" ht="31.5" x14ac:dyDescent="0.25">
      <c r="A715" s="27" t="s">
        <v>225</v>
      </c>
      <c r="B715" s="63" t="str">
        <f>IF(D715="-","-",MAX($B$5:B714)+1)</f>
        <v>-</v>
      </c>
      <c r="C715" s="92" t="s">
        <v>1018</v>
      </c>
      <c r="D715" s="96" t="s">
        <v>1</v>
      </c>
      <c r="E715" s="96" t="s">
        <v>1</v>
      </c>
      <c r="F715" s="59">
        <f>IF(G715="-","-",IF(D715="-",MAX($D$5:F714)+1,"-"))</f>
        <v>288</v>
      </c>
      <c r="G715" s="76" t="s">
        <v>1292</v>
      </c>
      <c r="H715" s="77"/>
      <c r="I715" s="73">
        <v>0</v>
      </c>
      <c r="J715" s="73">
        <v>588000</v>
      </c>
      <c r="K715" s="78" t="s">
        <v>12</v>
      </c>
      <c r="L715" s="76"/>
      <c r="N715" s="21"/>
    </row>
    <row r="716" spans="1:14" s="3" customFormat="1" ht="78.75" x14ac:dyDescent="0.25">
      <c r="A716" s="27" t="s">
        <v>225</v>
      </c>
      <c r="B716" s="62">
        <f>IF(D716="-","-",MAX($B$5:B715)+1)</f>
        <v>421</v>
      </c>
      <c r="C716" s="91" t="s">
        <v>1018</v>
      </c>
      <c r="D716" s="70" t="s">
        <v>1185</v>
      </c>
      <c r="E716" s="70" t="s">
        <v>1293</v>
      </c>
      <c r="F716" s="69" t="str">
        <f>IF(G716="-","-",IF(D716="-",MAX($D$5:F715)+1,"-"))</f>
        <v>-</v>
      </c>
      <c r="G716" s="95" t="s">
        <v>1</v>
      </c>
      <c r="H716" s="79" t="s">
        <v>1222</v>
      </c>
      <c r="I716" s="54">
        <v>0</v>
      </c>
      <c r="J716" s="54">
        <v>593000</v>
      </c>
      <c r="K716" s="54" t="s">
        <v>1</v>
      </c>
      <c r="L716" s="70" t="s">
        <v>1294</v>
      </c>
      <c r="N716" s="21"/>
    </row>
    <row r="717" spans="1:14" s="3" customFormat="1" ht="31.5" x14ac:dyDescent="0.25">
      <c r="A717" s="27" t="s">
        <v>225</v>
      </c>
      <c r="B717" s="63" t="str">
        <f>IF(D717="-","-",MAX($B$5:B716)+1)</f>
        <v>-</v>
      </c>
      <c r="C717" s="92" t="s">
        <v>1018</v>
      </c>
      <c r="D717" s="96" t="s">
        <v>1</v>
      </c>
      <c r="E717" s="96" t="s">
        <v>1</v>
      </c>
      <c r="F717" s="59">
        <f>IF(G717="-","-",IF(D717="-",MAX($D$5:F716)+1,"-"))</f>
        <v>289</v>
      </c>
      <c r="G717" s="76" t="s">
        <v>1295</v>
      </c>
      <c r="H717" s="77"/>
      <c r="I717" s="73">
        <v>0</v>
      </c>
      <c r="J717" s="73">
        <v>593000</v>
      </c>
      <c r="K717" s="78" t="s">
        <v>12</v>
      </c>
      <c r="L717" s="76"/>
      <c r="N717" s="21"/>
    </row>
    <row r="718" spans="1:14" s="3" customFormat="1" ht="94.5" x14ac:dyDescent="0.25">
      <c r="A718" s="27" t="s">
        <v>225</v>
      </c>
      <c r="B718" s="62">
        <f>IF(D718="-","-",MAX($B$5:B717)+1)</f>
        <v>422</v>
      </c>
      <c r="C718" s="91" t="s">
        <v>1018</v>
      </c>
      <c r="D718" s="70" t="s">
        <v>1185</v>
      </c>
      <c r="E718" s="70" t="s">
        <v>1296</v>
      </c>
      <c r="F718" s="69" t="str">
        <f>IF(G718="-","-",IF(D718="-",MAX($D$5:F717)+1,"-"))</f>
        <v>-</v>
      </c>
      <c r="G718" s="95" t="s">
        <v>1</v>
      </c>
      <c r="H718" s="79" t="s">
        <v>1222</v>
      </c>
      <c r="I718" s="54">
        <v>0</v>
      </c>
      <c r="J718" s="54">
        <v>732000</v>
      </c>
      <c r="K718" s="54" t="s">
        <v>1</v>
      </c>
      <c r="L718" s="70" t="s">
        <v>1297</v>
      </c>
      <c r="N718" s="21"/>
    </row>
    <row r="719" spans="1:14" s="3" customFormat="1" ht="31.5" x14ac:dyDescent="0.25">
      <c r="A719" s="27" t="s">
        <v>225</v>
      </c>
      <c r="B719" s="63" t="str">
        <f>IF(D719="-","-",MAX($B$5:B718)+1)</f>
        <v>-</v>
      </c>
      <c r="C719" s="92" t="s">
        <v>1018</v>
      </c>
      <c r="D719" s="96" t="s">
        <v>1</v>
      </c>
      <c r="E719" s="96" t="s">
        <v>1</v>
      </c>
      <c r="F719" s="59">
        <f>IF(G719="-","-",IF(D719="-",MAX($D$5:F718)+1,"-"))</f>
        <v>290</v>
      </c>
      <c r="G719" s="76" t="s">
        <v>1298</v>
      </c>
      <c r="H719" s="77"/>
      <c r="I719" s="73">
        <v>0</v>
      </c>
      <c r="J719" s="73">
        <v>732000</v>
      </c>
      <c r="K719" s="78" t="s">
        <v>12</v>
      </c>
      <c r="L719" s="76"/>
      <c r="N719" s="21"/>
    </row>
    <row r="720" spans="1:14" s="3" customFormat="1" ht="78.75" x14ac:dyDescent="0.25">
      <c r="A720" s="27" t="s">
        <v>225</v>
      </c>
      <c r="B720" s="62">
        <f>IF(D720="-","-",MAX($B$5:B719)+1)</f>
        <v>423</v>
      </c>
      <c r="C720" s="91" t="s">
        <v>1018</v>
      </c>
      <c r="D720" s="70" t="s">
        <v>1185</v>
      </c>
      <c r="E720" s="70" t="s">
        <v>1299</v>
      </c>
      <c r="F720" s="69" t="str">
        <f>IF(G720="-","-",IF(D720="-",MAX($D$5:F719)+1,"-"))</f>
        <v>-</v>
      </c>
      <c r="G720" s="95" t="s">
        <v>1</v>
      </c>
      <c r="H720" s="79" t="s">
        <v>1222</v>
      </c>
      <c r="I720" s="54">
        <v>0</v>
      </c>
      <c r="J720" s="54">
        <v>763000</v>
      </c>
      <c r="K720" s="54" t="s">
        <v>1</v>
      </c>
      <c r="L720" s="70" t="s">
        <v>1300</v>
      </c>
      <c r="N720" s="21"/>
    </row>
    <row r="721" spans="1:14" s="3" customFormat="1" ht="31.5" x14ac:dyDescent="0.25">
      <c r="A721" s="27" t="s">
        <v>225</v>
      </c>
      <c r="B721" s="63" t="str">
        <f>IF(D721="-","-",MAX($B$5:B720)+1)</f>
        <v>-</v>
      </c>
      <c r="C721" s="92" t="s">
        <v>1018</v>
      </c>
      <c r="D721" s="96" t="s">
        <v>1</v>
      </c>
      <c r="E721" s="96" t="s">
        <v>1</v>
      </c>
      <c r="F721" s="59">
        <f>IF(G721="-","-",IF(D721="-",MAX($D$5:F720)+1,"-"))</f>
        <v>291</v>
      </c>
      <c r="G721" s="76" t="s">
        <v>1301</v>
      </c>
      <c r="H721" s="77"/>
      <c r="I721" s="73">
        <v>0</v>
      </c>
      <c r="J721" s="73">
        <v>763000</v>
      </c>
      <c r="K721" s="78" t="s">
        <v>12</v>
      </c>
      <c r="L721" s="76"/>
      <c r="N721" s="21"/>
    </row>
    <row r="722" spans="1:14" s="3" customFormat="1" ht="78.75" x14ac:dyDescent="0.25">
      <c r="A722" s="27" t="s">
        <v>225</v>
      </c>
      <c r="B722" s="62">
        <f>IF(D722="-","-",MAX($B$5:B721)+1)</f>
        <v>424</v>
      </c>
      <c r="C722" s="91" t="s">
        <v>1018</v>
      </c>
      <c r="D722" s="70" t="s">
        <v>1185</v>
      </c>
      <c r="E722" s="70" t="s">
        <v>1302</v>
      </c>
      <c r="F722" s="69" t="str">
        <f>IF(G722="-","-",IF(D722="-",MAX($D$5:F721)+1,"-"))</f>
        <v>-</v>
      </c>
      <c r="G722" s="95" t="s">
        <v>1</v>
      </c>
      <c r="H722" s="79" t="s">
        <v>1222</v>
      </c>
      <c r="I722" s="54">
        <v>0</v>
      </c>
      <c r="J722" s="54">
        <v>691000</v>
      </c>
      <c r="K722" s="54" t="s">
        <v>1</v>
      </c>
      <c r="L722" s="70" t="s">
        <v>1303</v>
      </c>
      <c r="N722" s="21"/>
    </row>
    <row r="723" spans="1:14" s="3" customFormat="1" ht="31.5" x14ac:dyDescent="0.25">
      <c r="A723" s="27" t="s">
        <v>225</v>
      </c>
      <c r="B723" s="63" t="str">
        <f>IF(D723="-","-",MAX($B$5:B722)+1)</f>
        <v>-</v>
      </c>
      <c r="C723" s="92" t="s">
        <v>1018</v>
      </c>
      <c r="D723" s="96" t="s">
        <v>1</v>
      </c>
      <c r="E723" s="96" t="s">
        <v>1</v>
      </c>
      <c r="F723" s="59">
        <f>IF(G723="-","-",IF(D723="-",MAX($D$5:F722)+1,"-"))</f>
        <v>292</v>
      </c>
      <c r="G723" s="76" t="s">
        <v>1304</v>
      </c>
      <c r="H723" s="77"/>
      <c r="I723" s="73">
        <v>0</v>
      </c>
      <c r="J723" s="73">
        <v>691000</v>
      </c>
      <c r="K723" s="78" t="s">
        <v>12</v>
      </c>
      <c r="L723" s="76"/>
      <c r="N723" s="21"/>
    </row>
    <row r="724" spans="1:14" s="3" customFormat="1" ht="78.75" x14ac:dyDescent="0.25">
      <c r="A724" s="27" t="s">
        <v>225</v>
      </c>
      <c r="B724" s="62">
        <f>IF(D724="-","-",MAX($B$5:B723)+1)</f>
        <v>425</v>
      </c>
      <c r="C724" s="91" t="s">
        <v>1018</v>
      </c>
      <c r="D724" s="70" t="s">
        <v>1185</v>
      </c>
      <c r="E724" s="70" t="s">
        <v>1305</v>
      </c>
      <c r="F724" s="69" t="str">
        <f>IF(G724="-","-",IF(D724="-",MAX($D$5:F723)+1,"-"))</f>
        <v>-</v>
      </c>
      <c r="G724" s="95" t="s">
        <v>1</v>
      </c>
      <c r="H724" s="79" t="s">
        <v>1222</v>
      </c>
      <c r="I724" s="54">
        <v>0</v>
      </c>
      <c r="J724" s="54">
        <v>692000</v>
      </c>
      <c r="K724" s="54" t="s">
        <v>1</v>
      </c>
      <c r="L724" s="70" t="s">
        <v>1306</v>
      </c>
      <c r="N724" s="21"/>
    </row>
    <row r="725" spans="1:14" s="3" customFormat="1" ht="31.5" x14ac:dyDescent="0.25">
      <c r="A725" s="27" t="s">
        <v>225</v>
      </c>
      <c r="B725" s="63" t="str">
        <f>IF(D725="-","-",MAX($B$5:B724)+1)</f>
        <v>-</v>
      </c>
      <c r="C725" s="92" t="s">
        <v>1018</v>
      </c>
      <c r="D725" s="96" t="s">
        <v>1</v>
      </c>
      <c r="E725" s="96" t="s">
        <v>1</v>
      </c>
      <c r="F725" s="59">
        <f>IF(G725="-","-",IF(D725="-",MAX($D$5:F724)+1,"-"))</f>
        <v>293</v>
      </c>
      <c r="G725" s="76" t="s">
        <v>1307</v>
      </c>
      <c r="H725" s="77"/>
      <c r="I725" s="73">
        <v>0</v>
      </c>
      <c r="J725" s="73">
        <v>692000</v>
      </c>
      <c r="K725" s="78" t="s">
        <v>12</v>
      </c>
      <c r="L725" s="76"/>
      <c r="N725" s="21"/>
    </row>
    <row r="726" spans="1:14" s="3" customFormat="1" ht="78.75" x14ac:dyDescent="0.25">
      <c r="A726" s="27" t="s">
        <v>225</v>
      </c>
      <c r="B726" s="62">
        <f>IF(D726="-","-",MAX($B$5:B725)+1)</f>
        <v>426</v>
      </c>
      <c r="C726" s="91" t="s">
        <v>1018</v>
      </c>
      <c r="D726" s="70" t="s">
        <v>1185</v>
      </c>
      <c r="E726" s="70" t="s">
        <v>1308</v>
      </c>
      <c r="F726" s="69" t="str">
        <f>IF(G726="-","-",IF(D726="-",MAX($D$5:F725)+1,"-"))</f>
        <v>-</v>
      </c>
      <c r="G726" s="95" t="s">
        <v>1</v>
      </c>
      <c r="H726" s="79" t="s">
        <v>1222</v>
      </c>
      <c r="I726" s="54">
        <v>0</v>
      </c>
      <c r="J726" s="54">
        <v>781000</v>
      </c>
      <c r="K726" s="54" t="s">
        <v>1</v>
      </c>
      <c r="L726" s="70" t="s">
        <v>1309</v>
      </c>
      <c r="N726" s="21"/>
    </row>
    <row r="727" spans="1:14" s="3" customFormat="1" ht="31.5" x14ac:dyDescent="0.25">
      <c r="A727" s="27" t="s">
        <v>225</v>
      </c>
      <c r="B727" s="63" t="str">
        <f>IF(D727="-","-",MAX($B$5:B726)+1)</f>
        <v>-</v>
      </c>
      <c r="C727" s="92" t="s">
        <v>1018</v>
      </c>
      <c r="D727" s="96" t="s">
        <v>1</v>
      </c>
      <c r="E727" s="96" t="s">
        <v>1</v>
      </c>
      <c r="F727" s="59">
        <f>IF(G727="-","-",IF(D727="-",MAX($D$5:F726)+1,"-"))</f>
        <v>294</v>
      </c>
      <c r="G727" s="76" t="s">
        <v>1310</v>
      </c>
      <c r="H727" s="77"/>
      <c r="I727" s="73">
        <v>0</v>
      </c>
      <c r="J727" s="73">
        <v>781000</v>
      </c>
      <c r="K727" s="78" t="s">
        <v>12</v>
      </c>
      <c r="L727" s="76"/>
      <c r="N727" s="21"/>
    </row>
    <row r="728" spans="1:14" s="3" customFormat="1" ht="78.75" x14ac:dyDescent="0.25">
      <c r="A728" s="27" t="s">
        <v>225</v>
      </c>
      <c r="B728" s="62">
        <f>IF(D728="-","-",MAX($B$5:B727)+1)</f>
        <v>427</v>
      </c>
      <c r="C728" s="91" t="s">
        <v>1018</v>
      </c>
      <c r="D728" s="70" t="s">
        <v>1184</v>
      </c>
      <c r="E728" s="70" t="s">
        <v>1311</v>
      </c>
      <c r="F728" s="69" t="str">
        <f>IF(G728="-","-",IF(D728="-",MAX($D$5:F727)+1,"-"))</f>
        <v>-</v>
      </c>
      <c r="G728" s="95" t="s">
        <v>1</v>
      </c>
      <c r="H728" s="79" t="s">
        <v>1222</v>
      </c>
      <c r="I728" s="54">
        <v>0</v>
      </c>
      <c r="J728" s="54">
        <v>745000</v>
      </c>
      <c r="K728" s="54" t="s">
        <v>1</v>
      </c>
      <c r="L728" s="70" t="s">
        <v>1312</v>
      </c>
      <c r="N728" s="21"/>
    </row>
    <row r="729" spans="1:14" s="3" customFormat="1" ht="31.5" x14ac:dyDescent="0.25">
      <c r="A729" s="27" t="s">
        <v>225</v>
      </c>
      <c r="B729" s="63" t="str">
        <f>IF(D729="-","-",MAX($B$5:B728)+1)</f>
        <v>-</v>
      </c>
      <c r="C729" s="92" t="s">
        <v>1018</v>
      </c>
      <c r="D729" s="96" t="s">
        <v>1</v>
      </c>
      <c r="E729" s="96" t="s">
        <v>1</v>
      </c>
      <c r="F729" s="59">
        <f>IF(G729="-","-",IF(D729="-",MAX($D$5:F728)+1,"-"))</f>
        <v>295</v>
      </c>
      <c r="G729" s="76" t="s">
        <v>1313</v>
      </c>
      <c r="H729" s="77"/>
      <c r="I729" s="73">
        <v>0</v>
      </c>
      <c r="J729" s="73">
        <v>745000</v>
      </c>
      <c r="K729" s="78" t="s">
        <v>12</v>
      </c>
      <c r="L729" s="76"/>
      <c r="N729" s="21"/>
    </row>
    <row r="730" spans="1:14" s="3" customFormat="1" ht="78.75" x14ac:dyDescent="0.25">
      <c r="A730" s="27" t="s">
        <v>225</v>
      </c>
      <c r="B730" s="62">
        <f>IF(D730="-","-",MAX($B$5:B729)+1)</f>
        <v>428</v>
      </c>
      <c r="C730" s="91" t="s">
        <v>1018</v>
      </c>
      <c r="D730" s="70" t="s">
        <v>1184</v>
      </c>
      <c r="E730" s="70" t="s">
        <v>1314</v>
      </c>
      <c r="F730" s="69" t="str">
        <f>IF(G730="-","-",IF(D730="-",MAX($D$5:F729)+1,"-"))</f>
        <v>-</v>
      </c>
      <c r="G730" s="95" t="s">
        <v>1</v>
      </c>
      <c r="H730" s="79" t="s">
        <v>1222</v>
      </c>
      <c r="I730" s="54">
        <v>0</v>
      </c>
      <c r="J730" s="54">
        <v>622000</v>
      </c>
      <c r="K730" s="54" t="s">
        <v>1</v>
      </c>
      <c r="L730" s="70" t="s">
        <v>1315</v>
      </c>
      <c r="N730" s="21"/>
    </row>
    <row r="731" spans="1:14" s="3" customFormat="1" ht="31.5" x14ac:dyDescent="0.25">
      <c r="A731" s="27" t="s">
        <v>225</v>
      </c>
      <c r="B731" s="63" t="str">
        <f>IF(D731="-","-",MAX($B$5:B730)+1)</f>
        <v>-</v>
      </c>
      <c r="C731" s="92" t="s">
        <v>1018</v>
      </c>
      <c r="D731" s="96" t="s">
        <v>1</v>
      </c>
      <c r="E731" s="96" t="s">
        <v>1</v>
      </c>
      <c r="F731" s="59">
        <f>IF(G731="-","-",IF(D731="-",MAX($D$5:F730)+1,"-"))</f>
        <v>296</v>
      </c>
      <c r="G731" s="76" t="s">
        <v>1316</v>
      </c>
      <c r="H731" s="77"/>
      <c r="I731" s="73">
        <v>0</v>
      </c>
      <c r="J731" s="73">
        <v>622000</v>
      </c>
      <c r="K731" s="78" t="s">
        <v>12</v>
      </c>
      <c r="L731" s="76"/>
      <c r="N731" s="21"/>
    </row>
    <row r="732" spans="1:14" s="3" customFormat="1" ht="78.75" x14ac:dyDescent="0.25">
      <c r="A732" s="27" t="s">
        <v>225</v>
      </c>
      <c r="B732" s="62">
        <f>IF(D732="-","-",MAX($B$5:B731)+1)</f>
        <v>429</v>
      </c>
      <c r="C732" s="91" t="s">
        <v>1181</v>
      </c>
      <c r="D732" s="70" t="s">
        <v>1182</v>
      </c>
      <c r="E732" s="70" t="s">
        <v>1183</v>
      </c>
      <c r="F732" s="69" t="str">
        <f>IF(G732="-","-",IF(D732="-",MAX($D$5:F731)+1,"-"))</f>
        <v>-</v>
      </c>
      <c r="G732" s="95" t="s">
        <v>1</v>
      </c>
      <c r="H732" s="79" t="s">
        <v>1222</v>
      </c>
      <c r="I732" s="54">
        <v>0</v>
      </c>
      <c r="J732" s="54">
        <v>2702000</v>
      </c>
      <c r="K732" s="54" t="s">
        <v>1</v>
      </c>
      <c r="L732" s="70" t="s">
        <v>1223</v>
      </c>
      <c r="N732" s="21"/>
    </row>
    <row r="733" spans="1:14" s="3" customFormat="1" ht="31.5" x14ac:dyDescent="0.25">
      <c r="A733" s="27" t="s">
        <v>225</v>
      </c>
      <c r="B733" s="63" t="str">
        <f>IF(D733="-","-",MAX($B$5:B732)+1)</f>
        <v>-</v>
      </c>
      <c r="C733" s="92" t="s">
        <v>1181</v>
      </c>
      <c r="D733" s="96" t="s">
        <v>1</v>
      </c>
      <c r="E733" s="96" t="s">
        <v>1</v>
      </c>
      <c r="F733" s="59">
        <f>IF(G733="-","-",IF(D733="-",MAX($D$5:F732)+1,"-"))</f>
        <v>297</v>
      </c>
      <c r="G733" s="76" t="s">
        <v>1256</v>
      </c>
      <c r="H733" s="77"/>
      <c r="I733" s="73">
        <v>0</v>
      </c>
      <c r="J733" s="73">
        <v>2702000</v>
      </c>
      <c r="K733" s="78" t="s">
        <v>12</v>
      </c>
      <c r="L733" s="76"/>
      <c r="N733" s="21"/>
    </row>
    <row r="734" spans="1:14" s="3" customFormat="1" ht="94.5" x14ac:dyDescent="0.25">
      <c r="A734" s="27" t="s">
        <v>225</v>
      </c>
      <c r="B734" s="62">
        <f>IF(D734="-","-",MAX($B$5:B733)+1)</f>
        <v>430</v>
      </c>
      <c r="C734" s="91" t="s">
        <v>1186</v>
      </c>
      <c r="D734" s="70" t="s">
        <v>1185</v>
      </c>
      <c r="E734" s="70" t="s">
        <v>1187</v>
      </c>
      <c r="F734" s="69" t="str">
        <f>IF(G734="-","-",IF(D734="-",MAX($D$5:F733)+1,"-"))</f>
        <v>-</v>
      </c>
      <c r="G734" s="95" t="s">
        <v>1</v>
      </c>
      <c r="H734" s="79" t="s">
        <v>1222</v>
      </c>
      <c r="I734" s="54">
        <v>0</v>
      </c>
      <c r="J734" s="54">
        <v>620000</v>
      </c>
      <c r="K734" s="54" t="s">
        <v>1</v>
      </c>
      <c r="L734" s="70" t="s">
        <v>1224</v>
      </c>
      <c r="N734" s="21"/>
    </row>
    <row r="735" spans="1:14" s="3" customFormat="1" ht="31.5" x14ac:dyDescent="0.25">
      <c r="A735" s="27" t="s">
        <v>225</v>
      </c>
      <c r="B735" s="63" t="str">
        <f>IF(D735="-","-",MAX($B$5:B734)+1)</f>
        <v>-</v>
      </c>
      <c r="C735" s="92" t="s">
        <v>1186</v>
      </c>
      <c r="D735" s="96" t="s">
        <v>1</v>
      </c>
      <c r="E735" s="96" t="s">
        <v>1</v>
      </c>
      <c r="F735" s="59">
        <f>IF(G735="-","-",IF(D735="-",MAX($D$5:F734)+1,"-"))</f>
        <v>298</v>
      </c>
      <c r="G735" s="76" t="s">
        <v>1225</v>
      </c>
      <c r="H735" s="77"/>
      <c r="I735" s="73">
        <v>0</v>
      </c>
      <c r="J735" s="73">
        <v>620000</v>
      </c>
      <c r="K735" s="78" t="s">
        <v>12</v>
      </c>
      <c r="L735" s="76"/>
      <c r="N735" s="21"/>
    </row>
    <row r="736" spans="1:14" s="3" customFormat="1" ht="94.5" x14ac:dyDescent="0.25">
      <c r="A736" s="27" t="s">
        <v>225</v>
      </c>
      <c r="B736" s="62">
        <f>IF(D736="-","-",MAX($B$5:B735)+1)</f>
        <v>431</v>
      </c>
      <c r="C736" s="91" t="s">
        <v>1186</v>
      </c>
      <c r="D736" s="70" t="s">
        <v>1185</v>
      </c>
      <c r="E736" s="70" t="s">
        <v>1188</v>
      </c>
      <c r="F736" s="69" t="str">
        <f>IF(G736="-","-",IF(D736="-",MAX($D$5:F735)+1,"-"))</f>
        <v>-</v>
      </c>
      <c r="G736" s="95" t="s">
        <v>1</v>
      </c>
      <c r="H736" s="79" t="s">
        <v>1222</v>
      </c>
      <c r="I736" s="54">
        <v>0</v>
      </c>
      <c r="J736" s="54">
        <v>577000</v>
      </c>
      <c r="K736" s="54" t="s">
        <v>1</v>
      </c>
      <c r="L736" s="70" t="s">
        <v>1226</v>
      </c>
      <c r="N736" s="21"/>
    </row>
    <row r="737" spans="1:14" s="3" customFormat="1" ht="31.5" x14ac:dyDescent="0.25">
      <c r="A737" s="27" t="s">
        <v>225</v>
      </c>
      <c r="B737" s="63" t="str">
        <f>IF(D737="-","-",MAX($B$5:B736)+1)</f>
        <v>-</v>
      </c>
      <c r="C737" s="92" t="s">
        <v>1186</v>
      </c>
      <c r="D737" s="96" t="s">
        <v>1</v>
      </c>
      <c r="E737" s="96" t="s">
        <v>1</v>
      </c>
      <c r="F737" s="59">
        <f>IF(G737="-","-",IF(D737="-",MAX($D$5:F736)+1,"-"))</f>
        <v>299</v>
      </c>
      <c r="G737" s="76" t="s">
        <v>1227</v>
      </c>
      <c r="H737" s="77"/>
      <c r="I737" s="73">
        <v>0</v>
      </c>
      <c r="J737" s="73">
        <v>577000</v>
      </c>
      <c r="K737" s="78" t="s">
        <v>12</v>
      </c>
      <c r="L737" s="76"/>
      <c r="N737" s="21"/>
    </row>
    <row r="738" spans="1:14" s="3" customFormat="1" ht="78.75" x14ac:dyDescent="0.25">
      <c r="A738" s="27" t="s">
        <v>225</v>
      </c>
      <c r="B738" s="62">
        <f>IF(D738="-","-",MAX($B$5:B737)+1)</f>
        <v>432</v>
      </c>
      <c r="C738" s="91" t="s">
        <v>1192</v>
      </c>
      <c r="D738" s="70" t="s">
        <v>1193</v>
      </c>
      <c r="E738" s="70" t="s">
        <v>1194</v>
      </c>
      <c r="F738" s="69" t="str">
        <f>IF(G738="-","-",IF(D738="-",MAX($D$5:F737)+1,"-"))</f>
        <v>-</v>
      </c>
      <c r="G738" s="95" t="s">
        <v>1</v>
      </c>
      <c r="H738" s="79" t="s">
        <v>1228</v>
      </c>
      <c r="I738" s="54">
        <v>0</v>
      </c>
      <c r="J738" s="54">
        <v>374000</v>
      </c>
      <c r="K738" s="54" t="s">
        <v>1</v>
      </c>
      <c r="L738" s="70" t="s">
        <v>1229</v>
      </c>
      <c r="N738" s="21"/>
    </row>
    <row r="739" spans="1:14" s="3" customFormat="1" ht="31.5" x14ac:dyDescent="0.25">
      <c r="A739" s="27" t="s">
        <v>225</v>
      </c>
      <c r="B739" s="63" t="str">
        <f>IF(D739="-","-",MAX($B$5:B738)+1)</f>
        <v>-</v>
      </c>
      <c r="C739" s="92" t="s">
        <v>1192</v>
      </c>
      <c r="D739" s="96" t="s">
        <v>1</v>
      </c>
      <c r="E739" s="96" t="s">
        <v>1</v>
      </c>
      <c r="F739" s="59">
        <f>IF(G739="-","-",IF(D739="-",MAX($D$5:F738)+1,"-"))</f>
        <v>300</v>
      </c>
      <c r="G739" s="76" t="s">
        <v>1230</v>
      </c>
      <c r="H739" s="77"/>
      <c r="I739" s="73">
        <v>0</v>
      </c>
      <c r="J739" s="73">
        <v>374000</v>
      </c>
      <c r="K739" s="78" t="s">
        <v>12</v>
      </c>
      <c r="L739" s="76"/>
      <c r="N739" s="21"/>
    </row>
    <row r="740" spans="1:14" s="3" customFormat="1" ht="78.75" x14ac:dyDescent="0.25">
      <c r="A740" s="27" t="s">
        <v>225</v>
      </c>
      <c r="B740" s="62">
        <f>IF(D740="-","-",MAX($B$5:B739)+1)</f>
        <v>433</v>
      </c>
      <c r="C740" s="91" t="s">
        <v>1197</v>
      </c>
      <c r="D740" s="70" t="s">
        <v>1191</v>
      </c>
      <c r="E740" s="70" t="s">
        <v>1198</v>
      </c>
      <c r="F740" s="69" t="str">
        <f>IF(G740="-","-",IF(D740="-",MAX($D$5:F739)+1,"-"))</f>
        <v>-</v>
      </c>
      <c r="G740" s="95" t="s">
        <v>1</v>
      </c>
      <c r="H740" s="79" t="s">
        <v>1222</v>
      </c>
      <c r="I740" s="54">
        <v>0</v>
      </c>
      <c r="J740" s="54">
        <v>641000</v>
      </c>
      <c r="K740" s="54" t="s">
        <v>1</v>
      </c>
      <c r="L740" s="70" t="s">
        <v>1231</v>
      </c>
      <c r="N740" s="21"/>
    </row>
    <row r="741" spans="1:14" s="3" customFormat="1" ht="31.5" x14ac:dyDescent="0.25">
      <c r="A741" s="27" t="s">
        <v>225</v>
      </c>
      <c r="B741" s="63" t="str">
        <f>IF(D741="-","-",MAX($B$5:B740)+1)</f>
        <v>-</v>
      </c>
      <c r="C741" s="92" t="s">
        <v>1197</v>
      </c>
      <c r="D741" s="96" t="s">
        <v>1</v>
      </c>
      <c r="E741" s="96" t="s">
        <v>1</v>
      </c>
      <c r="F741" s="59">
        <f>IF(G741="-","-",IF(D741="-",MAX($D$5:F740)+1,"-"))</f>
        <v>301</v>
      </c>
      <c r="G741" s="76" t="s">
        <v>1232</v>
      </c>
      <c r="H741" s="77"/>
      <c r="I741" s="73">
        <v>0</v>
      </c>
      <c r="J741" s="73">
        <v>641000</v>
      </c>
      <c r="K741" s="78" t="s">
        <v>12</v>
      </c>
      <c r="L741" s="76"/>
      <c r="N741" s="21"/>
    </row>
    <row r="742" spans="1:14" s="3" customFormat="1" ht="78.75" x14ac:dyDescent="0.25">
      <c r="A742" s="27" t="s">
        <v>225</v>
      </c>
      <c r="B742" s="62">
        <f>IF(D742="-","-",MAX($B$5:B741)+1)</f>
        <v>434</v>
      </c>
      <c r="C742" s="91" t="s">
        <v>1197</v>
      </c>
      <c r="D742" s="70" t="s">
        <v>1191</v>
      </c>
      <c r="E742" s="70" t="s">
        <v>1199</v>
      </c>
      <c r="F742" s="69" t="str">
        <f>IF(G742="-","-",IF(D742="-",MAX($D$5:F741)+1,"-"))</f>
        <v>-</v>
      </c>
      <c r="G742" s="95" t="s">
        <v>1</v>
      </c>
      <c r="H742" s="79" t="s">
        <v>1222</v>
      </c>
      <c r="I742" s="54">
        <v>0</v>
      </c>
      <c r="J742" s="54">
        <v>633000</v>
      </c>
      <c r="K742" s="54" t="s">
        <v>1</v>
      </c>
      <c r="L742" s="70" t="s">
        <v>1233</v>
      </c>
      <c r="N742" s="21"/>
    </row>
    <row r="743" spans="1:14" s="3" customFormat="1" ht="31.5" x14ac:dyDescent="0.25">
      <c r="A743" s="27" t="s">
        <v>225</v>
      </c>
      <c r="B743" s="63" t="str">
        <f>IF(D743="-","-",MAX($B$5:B742)+1)</f>
        <v>-</v>
      </c>
      <c r="C743" s="92" t="s">
        <v>1197</v>
      </c>
      <c r="D743" s="96" t="s">
        <v>1</v>
      </c>
      <c r="E743" s="96" t="s">
        <v>1</v>
      </c>
      <c r="F743" s="59">
        <f>IF(G743="-","-",IF(D743="-",MAX($D$5:F742)+1,"-"))</f>
        <v>302</v>
      </c>
      <c r="G743" s="76" t="s">
        <v>1234</v>
      </c>
      <c r="H743" s="77"/>
      <c r="I743" s="73">
        <v>0</v>
      </c>
      <c r="J743" s="73">
        <v>633000</v>
      </c>
      <c r="K743" s="78" t="s">
        <v>12</v>
      </c>
      <c r="L743" s="76"/>
      <c r="N743" s="21"/>
    </row>
    <row r="744" spans="1:14" s="3" customFormat="1" ht="78.75" x14ac:dyDescent="0.25">
      <c r="A744" s="27" t="s">
        <v>225</v>
      </c>
      <c r="B744" s="62">
        <f>IF(D744="-","-",MAX($B$5:B743)+1)</f>
        <v>435</v>
      </c>
      <c r="C744" s="91" t="s">
        <v>1197</v>
      </c>
      <c r="D744" s="70" t="s">
        <v>1191</v>
      </c>
      <c r="E744" s="70" t="s">
        <v>1200</v>
      </c>
      <c r="F744" s="69" t="str">
        <f>IF(G744="-","-",IF(D744="-",MAX($D$5:F743)+1,"-"))</f>
        <v>-</v>
      </c>
      <c r="G744" s="95" t="s">
        <v>1</v>
      </c>
      <c r="H744" s="79" t="s">
        <v>1222</v>
      </c>
      <c r="I744" s="54">
        <v>0</v>
      </c>
      <c r="J744" s="54">
        <v>618000</v>
      </c>
      <c r="K744" s="54" t="s">
        <v>1</v>
      </c>
      <c r="L744" s="70" t="s">
        <v>1235</v>
      </c>
      <c r="N744" s="21"/>
    </row>
    <row r="745" spans="1:14" s="3" customFormat="1" ht="31.5" x14ac:dyDescent="0.25">
      <c r="A745" s="27" t="s">
        <v>225</v>
      </c>
      <c r="B745" s="63" t="str">
        <f>IF(D745="-","-",MAX($B$5:B744)+1)</f>
        <v>-</v>
      </c>
      <c r="C745" s="92" t="s">
        <v>1197</v>
      </c>
      <c r="D745" s="96" t="s">
        <v>1</v>
      </c>
      <c r="E745" s="96" t="s">
        <v>1</v>
      </c>
      <c r="F745" s="59">
        <f>IF(G745="-","-",IF(D745="-",MAX($D$5:F744)+1,"-"))</f>
        <v>303</v>
      </c>
      <c r="G745" s="76" t="s">
        <v>1236</v>
      </c>
      <c r="H745" s="77"/>
      <c r="I745" s="73">
        <v>0</v>
      </c>
      <c r="J745" s="73">
        <v>618000</v>
      </c>
      <c r="K745" s="78" t="s">
        <v>12</v>
      </c>
      <c r="L745" s="76"/>
      <c r="N745" s="21"/>
    </row>
    <row r="746" spans="1:14" s="3" customFormat="1" ht="78.75" x14ac:dyDescent="0.25">
      <c r="A746" s="27" t="s">
        <v>225</v>
      </c>
      <c r="B746" s="62">
        <f>IF(D746="-","-",MAX($B$5:B745)+1)</f>
        <v>436</v>
      </c>
      <c r="C746" s="91" t="s">
        <v>1197</v>
      </c>
      <c r="D746" s="70" t="s">
        <v>1191</v>
      </c>
      <c r="E746" s="70" t="s">
        <v>1201</v>
      </c>
      <c r="F746" s="69" t="str">
        <f>IF(G746="-","-",IF(D746="-",MAX($D$5:F745)+1,"-"))</f>
        <v>-</v>
      </c>
      <c r="G746" s="95" t="s">
        <v>1</v>
      </c>
      <c r="H746" s="79" t="s">
        <v>1222</v>
      </c>
      <c r="I746" s="54">
        <v>0</v>
      </c>
      <c r="J746" s="54">
        <v>756000</v>
      </c>
      <c r="K746" s="54" t="s">
        <v>1</v>
      </c>
      <c r="L746" s="70" t="s">
        <v>1237</v>
      </c>
      <c r="N746" s="21"/>
    </row>
    <row r="747" spans="1:14" s="3" customFormat="1" ht="31.5" x14ac:dyDescent="0.25">
      <c r="A747" s="27" t="s">
        <v>225</v>
      </c>
      <c r="B747" s="63" t="str">
        <f>IF(D747="-","-",MAX($B$5:B746)+1)</f>
        <v>-</v>
      </c>
      <c r="C747" s="92" t="s">
        <v>1197</v>
      </c>
      <c r="D747" s="96" t="s">
        <v>1</v>
      </c>
      <c r="E747" s="96" t="s">
        <v>1</v>
      </c>
      <c r="F747" s="59">
        <f>IF(G747="-","-",IF(D747="-",MAX($D$5:F746)+1,"-"))</f>
        <v>304</v>
      </c>
      <c r="G747" s="76" t="s">
        <v>1238</v>
      </c>
      <c r="H747" s="77"/>
      <c r="I747" s="73">
        <v>0</v>
      </c>
      <c r="J747" s="73">
        <v>756000</v>
      </c>
      <c r="K747" s="78" t="s">
        <v>12</v>
      </c>
      <c r="L747" s="76"/>
      <c r="N747" s="21"/>
    </row>
    <row r="748" spans="1:14" s="3" customFormat="1" ht="78.75" x14ac:dyDescent="0.25">
      <c r="A748" s="27" t="s">
        <v>225</v>
      </c>
      <c r="B748" s="62">
        <f>IF(D748="-","-",MAX($B$5:B747)+1)</f>
        <v>437</v>
      </c>
      <c r="C748" s="91" t="s">
        <v>1197</v>
      </c>
      <c r="D748" s="70" t="s">
        <v>1191</v>
      </c>
      <c r="E748" s="70" t="s">
        <v>1202</v>
      </c>
      <c r="F748" s="69" t="str">
        <f>IF(G748="-","-",IF(D748="-",MAX($D$5:F747)+1,"-"))</f>
        <v>-</v>
      </c>
      <c r="G748" s="95" t="s">
        <v>1</v>
      </c>
      <c r="H748" s="79" t="s">
        <v>1222</v>
      </c>
      <c r="I748" s="54">
        <v>0</v>
      </c>
      <c r="J748" s="54">
        <v>610000</v>
      </c>
      <c r="K748" s="54" t="s">
        <v>1</v>
      </c>
      <c r="L748" s="70" t="s">
        <v>1239</v>
      </c>
      <c r="N748" s="21"/>
    </row>
    <row r="749" spans="1:14" s="3" customFormat="1" ht="31.5" x14ac:dyDescent="0.25">
      <c r="A749" s="27" t="s">
        <v>225</v>
      </c>
      <c r="B749" s="63" t="str">
        <f>IF(D749="-","-",MAX($B$5:B748)+1)</f>
        <v>-</v>
      </c>
      <c r="C749" s="92" t="s">
        <v>1197</v>
      </c>
      <c r="D749" s="96" t="s">
        <v>1</v>
      </c>
      <c r="E749" s="96" t="s">
        <v>1</v>
      </c>
      <c r="F749" s="59">
        <f>IF(G749="-","-",IF(D749="-",MAX($D$5:F748)+1,"-"))</f>
        <v>305</v>
      </c>
      <c r="G749" s="76" t="s">
        <v>1240</v>
      </c>
      <c r="H749" s="77"/>
      <c r="I749" s="73">
        <v>0</v>
      </c>
      <c r="J749" s="73">
        <v>610000</v>
      </c>
      <c r="K749" s="78" t="s">
        <v>12</v>
      </c>
      <c r="L749" s="76"/>
      <c r="N749" s="21"/>
    </row>
    <row r="750" spans="1:14" s="3" customFormat="1" ht="78.75" x14ac:dyDescent="0.25">
      <c r="A750" s="27" t="s">
        <v>225</v>
      </c>
      <c r="B750" s="62">
        <f>IF(D750="-","-",MAX($B$5:B749)+1)</f>
        <v>438</v>
      </c>
      <c r="C750" s="91" t="s">
        <v>1197</v>
      </c>
      <c r="D750" s="70" t="s">
        <v>1203</v>
      </c>
      <c r="E750" s="70" t="s">
        <v>1204</v>
      </c>
      <c r="F750" s="69" t="str">
        <f>IF(G750="-","-",IF(D750="-",MAX($D$5:F749)+1,"-"))</f>
        <v>-</v>
      </c>
      <c r="G750" s="95" t="s">
        <v>1</v>
      </c>
      <c r="H750" s="79" t="s">
        <v>1222</v>
      </c>
      <c r="I750" s="54">
        <v>0</v>
      </c>
      <c r="J750" s="54">
        <v>1484000</v>
      </c>
      <c r="K750" s="54" t="s">
        <v>1</v>
      </c>
      <c r="L750" s="70" t="s">
        <v>1241</v>
      </c>
      <c r="N750" s="21"/>
    </row>
    <row r="751" spans="1:14" s="3" customFormat="1" ht="42" customHeight="1" x14ac:dyDescent="0.25">
      <c r="A751" s="27" t="s">
        <v>225</v>
      </c>
      <c r="B751" s="63" t="str">
        <f>IF(D751="-","-",MAX($B$5:B750)+1)</f>
        <v>-</v>
      </c>
      <c r="C751" s="92" t="s">
        <v>1197</v>
      </c>
      <c r="D751" s="96" t="s">
        <v>1</v>
      </c>
      <c r="E751" s="96" t="s">
        <v>1</v>
      </c>
      <c r="F751" s="59">
        <f>IF(G751="-","-",IF(D751="-",MAX($D$5:F750)+1,"-"))</f>
        <v>306</v>
      </c>
      <c r="G751" s="76" t="s">
        <v>1257</v>
      </c>
      <c r="H751" s="77"/>
      <c r="I751" s="73">
        <v>0</v>
      </c>
      <c r="J751" s="73">
        <v>1484000</v>
      </c>
      <c r="K751" s="78" t="s">
        <v>12</v>
      </c>
      <c r="L751" s="76"/>
      <c r="N751" s="21"/>
    </row>
    <row r="752" spans="1:14" s="3" customFormat="1" ht="78.75" x14ac:dyDescent="0.25">
      <c r="A752" s="27" t="s">
        <v>225</v>
      </c>
      <c r="B752" s="62">
        <f>IF(D752="-","-",MAX($B$5:B751)+1)</f>
        <v>439</v>
      </c>
      <c r="C752" s="91" t="s">
        <v>1197</v>
      </c>
      <c r="D752" s="70" t="s">
        <v>1195</v>
      </c>
      <c r="E752" s="70" t="s">
        <v>1205</v>
      </c>
      <c r="F752" s="69" t="str">
        <f>IF(G752="-","-",IF(D752="-",MAX($D$5:F751)+1,"-"))</f>
        <v>-</v>
      </c>
      <c r="G752" s="95" t="s">
        <v>1</v>
      </c>
      <c r="H752" s="79" t="s">
        <v>1222</v>
      </c>
      <c r="I752" s="54">
        <v>0</v>
      </c>
      <c r="J752" s="54">
        <v>1117000</v>
      </c>
      <c r="K752" s="54" t="s">
        <v>1</v>
      </c>
      <c r="L752" s="70" t="s">
        <v>1242</v>
      </c>
      <c r="N752" s="21"/>
    </row>
    <row r="753" spans="1:14" s="3" customFormat="1" ht="38.25" customHeight="1" x14ac:dyDescent="0.25">
      <c r="A753" s="27" t="s">
        <v>225</v>
      </c>
      <c r="B753" s="63" t="str">
        <f>IF(D753="-","-",MAX($B$5:B752)+1)</f>
        <v>-</v>
      </c>
      <c r="C753" s="92" t="s">
        <v>1197</v>
      </c>
      <c r="D753" s="96" t="s">
        <v>1</v>
      </c>
      <c r="E753" s="96" t="s">
        <v>1</v>
      </c>
      <c r="F753" s="59">
        <f>IF(G753="-","-",IF(D753="-",MAX($D$5:F752)+1,"-"))</f>
        <v>307</v>
      </c>
      <c r="G753" s="76" t="s">
        <v>1258</v>
      </c>
      <c r="H753" s="77"/>
      <c r="I753" s="73">
        <v>0</v>
      </c>
      <c r="J753" s="73">
        <v>1117000</v>
      </c>
      <c r="K753" s="78" t="s">
        <v>12</v>
      </c>
      <c r="L753" s="76"/>
      <c r="N753" s="21"/>
    </row>
    <row r="754" spans="1:14" s="3" customFormat="1" ht="78.75" x14ac:dyDescent="0.25">
      <c r="A754" s="27" t="s">
        <v>225</v>
      </c>
      <c r="B754" s="62">
        <f>IF(D754="-","-",MAX($B$5:B753)+1)</f>
        <v>440</v>
      </c>
      <c r="C754" s="91" t="s">
        <v>1206</v>
      </c>
      <c r="D754" s="70" t="s">
        <v>1207</v>
      </c>
      <c r="E754" s="70" t="s">
        <v>1208</v>
      </c>
      <c r="F754" s="69" t="str">
        <f>IF(G754="-","-",IF(D754="-",MAX($D$5:F753)+1,"-"))</f>
        <v>-</v>
      </c>
      <c r="G754" s="95" t="s">
        <v>1</v>
      </c>
      <c r="H754" s="79" t="s">
        <v>1228</v>
      </c>
      <c r="I754" s="54">
        <v>0</v>
      </c>
      <c r="J754" s="54">
        <v>1315000</v>
      </c>
      <c r="K754" s="54" t="s">
        <v>1</v>
      </c>
      <c r="L754" s="70" t="s">
        <v>1243</v>
      </c>
      <c r="N754" s="21"/>
    </row>
    <row r="755" spans="1:14" s="3" customFormat="1" ht="30.75" customHeight="1" x14ac:dyDescent="0.25">
      <c r="A755" s="27" t="s">
        <v>225</v>
      </c>
      <c r="B755" s="63" t="str">
        <f>IF(D755="-","-",MAX($B$5:B754)+1)</f>
        <v>-</v>
      </c>
      <c r="C755" s="92" t="s">
        <v>1206</v>
      </c>
      <c r="D755" s="96" t="s">
        <v>1</v>
      </c>
      <c r="E755" s="96" t="s">
        <v>1</v>
      </c>
      <c r="F755" s="59">
        <f>IF(G755="-","-",IF(D755="-",MAX($D$5:F754)+1,"-"))</f>
        <v>308</v>
      </c>
      <c r="G755" s="76" t="s">
        <v>1259</v>
      </c>
      <c r="H755" s="77"/>
      <c r="I755" s="73">
        <v>0</v>
      </c>
      <c r="J755" s="73">
        <v>1315000</v>
      </c>
      <c r="K755" s="78" t="s">
        <v>12</v>
      </c>
      <c r="L755" s="76"/>
      <c r="N755" s="21"/>
    </row>
    <row r="756" spans="1:14" s="3" customFormat="1" ht="78.75" x14ac:dyDescent="0.25">
      <c r="A756" s="27" t="s">
        <v>225</v>
      </c>
      <c r="B756" s="62">
        <f>IF(D756="-","-",MAX($B$5:B755)+1)</f>
        <v>441</v>
      </c>
      <c r="C756" s="91" t="s">
        <v>1206</v>
      </c>
      <c r="D756" s="70" t="s">
        <v>1196</v>
      </c>
      <c r="E756" s="70" t="s">
        <v>1209</v>
      </c>
      <c r="F756" s="69" t="str">
        <f>IF(G756="-","-",IF(D756="-",MAX($D$5:F755)+1,"-"))</f>
        <v>-</v>
      </c>
      <c r="G756" s="95" t="s">
        <v>1</v>
      </c>
      <c r="H756" s="79" t="s">
        <v>1228</v>
      </c>
      <c r="I756" s="54">
        <v>0</v>
      </c>
      <c r="J756" s="54">
        <v>1111000</v>
      </c>
      <c r="K756" s="54" t="s">
        <v>1</v>
      </c>
      <c r="L756" s="70" t="s">
        <v>1244</v>
      </c>
      <c r="N756" s="21"/>
    </row>
    <row r="757" spans="1:14" s="3" customFormat="1" ht="36" customHeight="1" x14ac:dyDescent="0.25">
      <c r="A757" s="27" t="s">
        <v>225</v>
      </c>
      <c r="B757" s="63" t="str">
        <f>IF(D757="-","-",MAX($B$5:B756)+1)</f>
        <v>-</v>
      </c>
      <c r="C757" s="92" t="s">
        <v>1206</v>
      </c>
      <c r="D757" s="96" t="s">
        <v>1</v>
      </c>
      <c r="E757" s="96" t="s">
        <v>1</v>
      </c>
      <c r="F757" s="59">
        <f>IF(G757="-","-",IF(D757="-",MAX($D$5:F756)+1,"-"))</f>
        <v>309</v>
      </c>
      <c r="G757" s="76" t="s">
        <v>1260</v>
      </c>
      <c r="H757" s="77"/>
      <c r="I757" s="73">
        <v>0</v>
      </c>
      <c r="J757" s="73">
        <v>1111000</v>
      </c>
      <c r="K757" s="78" t="s">
        <v>12</v>
      </c>
      <c r="L757" s="76"/>
      <c r="N757" s="21"/>
    </row>
    <row r="758" spans="1:14" s="3" customFormat="1" ht="78.75" x14ac:dyDescent="0.25">
      <c r="A758" s="27" t="s">
        <v>225</v>
      </c>
      <c r="B758" s="62">
        <f>IF(D758="-","-",MAX($B$5:B757)+1)</f>
        <v>442</v>
      </c>
      <c r="C758" s="91" t="s">
        <v>1210</v>
      </c>
      <c r="D758" s="70" t="s">
        <v>1211</v>
      </c>
      <c r="E758" s="70" t="s">
        <v>1212</v>
      </c>
      <c r="F758" s="69" t="str">
        <f>IF(G758="-","-",IF(D758="-",MAX($D$5:F757)+1,"-"))</f>
        <v>-</v>
      </c>
      <c r="G758" s="95" t="s">
        <v>1</v>
      </c>
      <c r="H758" s="79" t="s">
        <v>1228</v>
      </c>
      <c r="I758" s="54">
        <v>0</v>
      </c>
      <c r="J758" s="54">
        <v>540000</v>
      </c>
      <c r="K758" s="54" t="s">
        <v>1</v>
      </c>
      <c r="L758" s="70" t="s">
        <v>1245</v>
      </c>
      <c r="N758" s="21"/>
    </row>
    <row r="759" spans="1:14" s="3" customFormat="1" ht="31.5" x14ac:dyDescent="0.25">
      <c r="A759" s="27" t="s">
        <v>225</v>
      </c>
      <c r="B759" s="63" t="str">
        <f>IF(D759="-","-",MAX($B$5:B758)+1)</f>
        <v>-</v>
      </c>
      <c r="C759" s="92" t="s">
        <v>1210</v>
      </c>
      <c r="D759" s="96" t="s">
        <v>1</v>
      </c>
      <c r="E759" s="96" t="s">
        <v>1</v>
      </c>
      <c r="F759" s="59">
        <f>IF(G759="-","-",IF(D759="-",MAX($D$5:F758)+1,"-"))</f>
        <v>310</v>
      </c>
      <c r="G759" s="76" t="s">
        <v>1255</v>
      </c>
      <c r="H759" s="77"/>
      <c r="I759" s="73">
        <v>0</v>
      </c>
      <c r="J759" s="73">
        <v>540000</v>
      </c>
      <c r="K759" s="78" t="s">
        <v>12</v>
      </c>
      <c r="L759" s="76"/>
      <c r="N759" s="21"/>
    </row>
    <row r="760" spans="1:14" s="3" customFormat="1" ht="78.75" x14ac:dyDescent="0.25">
      <c r="A760" s="27" t="s">
        <v>225</v>
      </c>
      <c r="B760" s="62">
        <f>IF(D760="-","-",MAX($B$5:B759)+1)</f>
        <v>443</v>
      </c>
      <c r="C760" s="91" t="s">
        <v>1213</v>
      </c>
      <c r="D760" s="70" t="s">
        <v>1195</v>
      </c>
      <c r="E760" s="70" t="s">
        <v>1214</v>
      </c>
      <c r="F760" s="69" t="str">
        <f>IF(G760="-","-",IF(D760="-",MAX($D$5:F759)+1,"-"))</f>
        <v>-</v>
      </c>
      <c r="G760" s="95" t="s">
        <v>1</v>
      </c>
      <c r="H760" s="79" t="s">
        <v>1228</v>
      </c>
      <c r="I760" s="54">
        <v>0</v>
      </c>
      <c r="J760" s="54">
        <v>1026000</v>
      </c>
      <c r="K760" s="54" t="s">
        <v>1</v>
      </c>
      <c r="L760" s="70" t="s">
        <v>1246</v>
      </c>
      <c r="N760" s="21"/>
    </row>
    <row r="761" spans="1:14" s="3" customFormat="1" ht="31.5" x14ac:dyDescent="0.25">
      <c r="A761" s="27" t="s">
        <v>225</v>
      </c>
      <c r="B761" s="63" t="str">
        <f>IF(D761="-","-",MAX($B$5:B760)+1)</f>
        <v>-</v>
      </c>
      <c r="C761" s="92" t="s">
        <v>1213</v>
      </c>
      <c r="D761" s="96" t="s">
        <v>1</v>
      </c>
      <c r="E761" s="96" t="s">
        <v>1</v>
      </c>
      <c r="F761" s="59">
        <f>IF(G761="-","-",IF(D761="-",MAX($D$5:F760)+1,"-"))</f>
        <v>311</v>
      </c>
      <c r="G761" s="76" t="s">
        <v>1247</v>
      </c>
      <c r="H761" s="77"/>
      <c r="I761" s="73">
        <v>0</v>
      </c>
      <c r="J761" s="73">
        <v>1026000</v>
      </c>
      <c r="K761" s="78" t="s">
        <v>12</v>
      </c>
      <c r="L761" s="76"/>
      <c r="N761" s="21"/>
    </row>
    <row r="762" spans="1:14" s="3" customFormat="1" ht="78.75" x14ac:dyDescent="0.25">
      <c r="A762" s="27" t="s">
        <v>225</v>
      </c>
      <c r="B762" s="62">
        <f>IF(D762="-","-",MAX($B$5:B761)+1)</f>
        <v>444</v>
      </c>
      <c r="C762" s="91" t="s">
        <v>1213</v>
      </c>
      <c r="D762" s="70" t="s">
        <v>1190</v>
      </c>
      <c r="E762" s="70" t="s">
        <v>1215</v>
      </c>
      <c r="F762" s="69" t="str">
        <f>IF(G762="-","-",IF(D762="-",MAX($D$5:F761)+1,"-"))</f>
        <v>-</v>
      </c>
      <c r="G762" s="95" t="s">
        <v>1</v>
      </c>
      <c r="H762" s="79" t="s">
        <v>1228</v>
      </c>
      <c r="I762" s="54">
        <v>0</v>
      </c>
      <c r="J762" s="54">
        <v>698000</v>
      </c>
      <c r="K762" s="54" t="s">
        <v>1</v>
      </c>
      <c r="L762" s="70" t="s">
        <v>1248</v>
      </c>
      <c r="N762" s="21"/>
    </row>
    <row r="763" spans="1:14" s="3" customFormat="1" ht="31.5" x14ac:dyDescent="0.25">
      <c r="A763" s="27" t="s">
        <v>225</v>
      </c>
      <c r="B763" s="63" t="str">
        <f>IF(D763="-","-",MAX($B$5:B762)+1)</f>
        <v>-</v>
      </c>
      <c r="C763" s="92" t="s">
        <v>1213</v>
      </c>
      <c r="D763" s="96" t="s">
        <v>1</v>
      </c>
      <c r="E763" s="96" t="s">
        <v>1</v>
      </c>
      <c r="F763" s="59">
        <f>IF(G763="-","-",IF(D763="-",MAX($D$5:F762)+1,"-"))</f>
        <v>312</v>
      </c>
      <c r="G763" s="76" t="s">
        <v>1249</v>
      </c>
      <c r="H763" s="77"/>
      <c r="I763" s="73">
        <v>0</v>
      </c>
      <c r="J763" s="73">
        <v>698000</v>
      </c>
      <c r="K763" s="78" t="s">
        <v>12</v>
      </c>
      <c r="L763" s="76"/>
      <c r="N763" s="21"/>
    </row>
    <row r="764" spans="1:14" s="3" customFormat="1" ht="78.75" x14ac:dyDescent="0.25">
      <c r="A764" s="27" t="s">
        <v>225</v>
      </c>
      <c r="B764" s="62">
        <f>IF(D764="-","-",MAX($B$5:B763)+1)</f>
        <v>445</v>
      </c>
      <c r="C764" s="91" t="s">
        <v>1036</v>
      </c>
      <c r="D764" s="70" t="s">
        <v>1190</v>
      </c>
      <c r="E764" s="70" t="s">
        <v>1317</v>
      </c>
      <c r="F764" s="69" t="str">
        <f>IF(G764="-","-",IF(D764="-",MAX($D$5:F763)+1,"-"))</f>
        <v>-</v>
      </c>
      <c r="G764" s="95" t="s">
        <v>1</v>
      </c>
      <c r="H764" s="79" t="s">
        <v>1222</v>
      </c>
      <c r="I764" s="54">
        <v>0</v>
      </c>
      <c r="J764" s="54">
        <v>789000</v>
      </c>
      <c r="K764" s="54" t="s">
        <v>1</v>
      </c>
      <c r="L764" s="70" t="s">
        <v>1318</v>
      </c>
      <c r="N764" s="21"/>
    </row>
    <row r="765" spans="1:14" s="3" customFormat="1" ht="31.5" x14ac:dyDescent="0.25">
      <c r="A765" s="27" t="s">
        <v>225</v>
      </c>
      <c r="B765" s="63" t="str">
        <f>IF(D765="-","-",MAX($B$5:B764)+1)</f>
        <v>-</v>
      </c>
      <c r="C765" s="92" t="s">
        <v>1036</v>
      </c>
      <c r="D765" s="96" t="s">
        <v>1</v>
      </c>
      <c r="E765" s="96" t="s">
        <v>1</v>
      </c>
      <c r="F765" s="59">
        <f>IF(G765="-","-",IF(D765="-",MAX($D$5:F764)+1,"-"))</f>
        <v>313</v>
      </c>
      <c r="G765" s="76" t="s">
        <v>1319</v>
      </c>
      <c r="H765" s="77"/>
      <c r="I765" s="73">
        <v>0</v>
      </c>
      <c r="J765" s="73">
        <v>789000</v>
      </c>
      <c r="K765" s="78" t="s">
        <v>12</v>
      </c>
      <c r="L765" s="76"/>
      <c r="N765" s="21"/>
    </row>
    <row r="766" spans="1:14" s="3" customFormat="1" ht="78.75" x14ac:dyDescent="0.25">
      <c r="A766" s="27" t="s">
        <v>225</v>
      </c>
      <c r="B766" s="62">
        <f>IF(D766="-","-",MAX($B$5:B765)+1)</f>
        <v>446</v>
      </c>
      <c r="C766" s="91" t="s">
        <v>1320</v>
      </c>
      <c r="D766" s="70" t="s">
        <v>1189</v>
      </c>
      <c r="E766" s="70" t="s">
        <v>1321</v>
      </c>
      <c r="F766" s="69" t="str">
        <f>IF(G766="-","-",IF(D766="-",MAX($D$5:F765)+1,"-"))</f>
        <v>-</v>
      </c>
      <c r="G766" s="95" t="s">
        <v>1</v>
      </c>
      <c r="H766" s="79" t="s">
        <v>1222</v>
      </c>
      <c r="I766" s="54">
        <v>0</v>
      </c>
      <c r="J766" s="54">
        <v>674000</v>
      </c>
      <c r="K766" s="54" t="s">
        <v>1</v>
      </c>
      <c r="L766" s="70" t="s">
        <v>1322</v>
      </c>
      <c r="N766" s="21"/>
    </row>
    <row r="767" spans="1:14" s="3" customFormat="1" ht="35.25" customHeight="1" x14ac:dyDescent="0.25">
      <c r="A767" s="27" t="s">
        <v>225</v>
      </c>
      <c r="B767" s="63" t="str">
        <f>IF(D767="-","-",MAX($B$5:B766)+1)</f>
        <v>-</v>
      </c>
      <c r="C767" s="92" t="s">
        <v>1320</v>
      </c>
      <c r="D767" s="96" t="s">
        <v>1</v>
      </c>
      <c r="E767" s="96" t="s">
        <v>1</v>
      </c>
      <c r="F767" s="59">
        <f>IF(G767="-","-",IF(D767="-",MAX($D$5:F766)+1,"-"))</f>
        <v>314</v>
      </c>
      <c r="G767" s="76" t="s">
        <v>1323</v>
      </c>
      <c r="H767" s="77"/>
      <c r="I767" s="73">
        <v>0</v>
      </c>
      <c r="J767" s="73">
        <v>674000</v>
      </c>
      <c r="K767" s="78" t="s">
        <v>12</v>
      </c>
      <c r="L767" s="76"/>
      <c r="N767" s="21"/>
    </row>
    <row r="768" spans="1:14" s="3" customFormat="1" ht="78.75" x14ac:dyDescent="0.25">
      <c r="A768" s="27" t="s">
        <v>225</v>
      </c>
      <c r="B768" s="62">
        <f>IF(D768="-","-",MAX($B$5:B767)+1)</f>
        <v>447</v>
      </c>
      <c r="C768" s="91" t="s">
        <v>1320</v>
      </c>
      <c r="D768" s="70" t="s">
        <v>1324</v>
      </c>
      <c r="E768" s="70" t="s">
        <v>1325</v>
      </c>
      <c r="F768" s="69" t="str">
        <f>IF(G768="-","-",IF(D768="-",MAX($D$5:F767)+1,"-"))</f>
        <v>-</v>
      </c>
      <c r="G768" s="95" t="s">
        <v>1</v>
      </c>
      <c r="H768" s="79" t="s">
        <v>1222</v>
      </c>
      <c r="I768" s="54">
        <v>0</v>
      </c>
      <c r="J768" s="54">
        <v>858000</v>
      </c>
      <c r="K768" s="54" t="s">
        <v>1</v>
      </c>
      <c r="L768" s="70" t="s">
        <v>1326</v>
      </c>
      <c r="N768" s="21"/>
    </row>
    <row r="769" spans="1:14" s="3" customFormat="1" ht="25.5" customHeight="1" x14ac:dyDescent="0.25">
      <c r="A769" s="27" t="s">
        <v>225</v>
      </c>
      <c r="B769" s="63" t="str">
        <f>IF(D769="-","-",MAX($B$5:B768)+1)</f>
        <v>-</v>
      </c>
      <c r="C769" s="92" t="s">
        <v>1320</v>
      </c>
      <c r="D769" s="96" t="s">
        <v>1</v>
      </c>
      <c r="E769" s="96" t="s">
        <v>1</v>
      </c>
      <c r="F769" s="59">
        <f>IF(G769="-","-",IF(D769="-",MAX($D$5:F768)+1,"-"))</f>
        <v>315</v>
      </c>
      <c r="G769" s="76" t="s">
        <v>1327</v>
      </c>
      <c r="H769" s="77"/>
      <c r="I769" s="73">
        <v>0</v>
      </c>
      <c r="J769" s="73">
        <v>858000</v>
      </c>
      <c r="K769" s="78" t="s">
        <v>12</v>
      </c>
      <c r="L769" s="76"/>
      <c r="N769" s="21"/>
    </row>
    <row r="770" spans="1:14" s="3" customFormat="1" ht="78.75" x14ac:dyDescent="0.25">
      <c r="A770" s="27" t="s">
        <v>225</v>
      </c>
      <c r="B770" s="62">
        <f>IF(D770="-","-",MAX($B$5:B769)+1)</f>
        <v>448</v>
      </c>
      <c r="C770" s="91" t="s">
        <v>1320</v>
      </c>
      <c r="D770" s="70" t="s">
        <v>1328</v>
      </c>
      <c r="E770" s="70" t="s">
        <v>1329</v>
      </c>
      <c r="F770" s="69" t="str">
        <f>IF(G770="-","-",IF(D770="-",MAX($D$5:F769)+1,"-"))</f>
        <v>-</v>
      </c>
      <c r="G770" s="95" t="s">
        <v>1</v>
      </c>
      <c r="H770" s="79" t="s">
        <v>1222</v>
      </c>
      <c r="I770" s="54">
        <v>0</v>
      </c>
      <c r="J770" s="54">
        <v>757000</v>
      </c>
      <c r="K770" s="54" t="s">
        <v>1</v>
      </c>
      <c r="L770" s="70" t="s">
        <v>1330</v>
      </c>
      <c r="N770" s="21"/>
    </row>
    <row r="771" spans="1:14" s="3" customFormat="1" ht="27" customHeight="1" x14ac:dyDescent="0.25">
      <c r="A771" s="27" t="s">
        <v>225</v>
      </c>
      <c r="B771" s="63" t="str">
        <f>IF(D771="-","-",MAX($B$5:B770)+1)</f>
        <v>-</v>
      </c>
      <c r="C771" s="92" t="s">
        <v>1320</v>
      </c>
      <c r="D771" s="96" t="s">
        <v>1</v>
      </c>
      <c r="E771" s="96" t="s">
        <v>1</v>
      </c>
      <c r="F771" s="59">
        <f>IF(G771="-","-",IF(D771="-",MAX($D$5:F770)+1,"-"))</f>
        <v>316</v>
      </c>
      <c r="G771" s="76" t="s">
        <v>1331</v>
      </c>
      <c r="H771" s="77"/>
      <c r="I771" s="73">
        <v>0</v>
      </c>
      <c r="J771" s="73">
        <v>757000</v>
      </c>
      <c r="K771" s="78" t="s">
        <v>12</v>
      </c>
      <c r="L771" s="76"/>
      <c r="N771" s="21"/>
    </row>
    <row r="772" spans="1:14" s="3" customFormat="1" ht="47.25" x14ac:dyDescent="0.25">
      <c r="A772" s="27" t="s">
        <v>225</v>
      </c>
      <c r="B772" s="62">
        <f>IF(D772="-","-",MAX($B$5:B771)+1)</f>
        <v>449</v>
      </c>
      <c r="C772" s="91" t="s">
        <v>1051</v>
      </c>
      <c r="D772" s="70" t="s">
        <v>1216</v>
      </c>
      <c r="E772" s="70" t="s">
        <v>1217</v>
      </c>
      <c r="F772" s="69" t="str">
        <f>IF(G772="-","-",IF(D772="-",MAX($D$5:F771)+1,"-"))</f>
        <v>-</v>
      </c>
      <c r="G772" s="95" t="s">
        <v>1</v>
      </c>
      <c r="H772" s="79" t="s">
        <v>1250</v>
      </c>
      <c r="I772" s="54">
        <v>6768058.1100000003</v>
      </c>
      <c r="J772" s="54">
        <v>7322000</v>
      </c>
      <c r="K772" s="54" t="s">
        <v>1</v>
      </c>
      <c r="L772" s="70" t="s">
        <v>1251</v>
      </c>
      <c r="N772" s="21"/>
    </row>
    <row r="773" spans="1:14" s="3" customFormat="1" ht="63" x14ac:dyDescent="0.25">
      <c r="A773" s="27" t="s">
        <v>225</v>
      </c>
      <c r="B773" s="63" t="str">
        <f>IF(D773="-","-",MAX($B$5:B772)+1)</f>
        <v>-</v>
      </c>
      <c r="C773" s="92" t="s">
        <v>1051</v>
      </c>
      <c r="D773" s="96" t="s">
        <v>1</v>
      </c>
      <c r="E773" s="96" t="s">
        <v>1</v>
      </c>
      <c r="F773" s="59">
        <f>IF(G773="-","-",IF(D773="-",MAX($D$5:F772)+1,"-"))</f>
        <v>317</v>
      </c>
      <c r="G773" s="76" t="s">
        <v>1252</v>
      </c>
      <c r="H773" s="77"/>
      <c r="I773" s="73">
        <v>6768058.1100000003</v>
      </c>
      <c r="J773" s="73">
        <v>7322000</v>
      </c>
      <c r="K773" s="78" t="s">
        <v>12</v>
      </c>
      <c r="L773" s="76"/>
      <c r="N773" s="21"/>
    </row>
    <row r="774" spans="1:14" s="3" customFormat="1" ht="47.25" x14ac:dyDescent="0.25">
      <c r="A774" s="27" t="s">
        <v>225</v>
      </c>
      <c r="B774" s="62">
        <f>IF(D774="-","-",MAX($B$5:B773)+1)</f>
        <v>450</v>
      </c>
      <c r="C774" s="70" t="s">
        <v>1051</v>
      </c>
      <c r="D774" s="70" t="s">
        <v>1218</v>
      </c>
      <c r="E774" s="70" t="s">
        <v>1219</v>
      </c>
      <c r="F774" s="69" t="str">
        <f>IF(G774="-","-",IF(D774="-",MAX($D$5:F773)+1,"-"))</f>
        <v>-</v>
      </c>
      <c r="G774" s="95" t="s">
        <v>1</v>
      </c>
      <c r="H774" s="79" t="s">
        <v>1250</v>
      </c>
      <c r="I774" s="54">
        <v>6707773.9100000001</v>
      </c>
      <c r="J774" s="54">
        <v>7279000</v>
      </c>
      <c r="K774" s="54" t="s">
        <v>1</v>
      </c>
      <c r="L774" s="70" t="s">
        <v>1251</v>
      </c>
      <c r="N774" s="21"/>
    </row>
    <row r="775" spans="1:14" s="3" customFormat="1" ht="63" x14ac:dyDescent="0.25">
      <c r="A775" s="27" t="s">
        <v>225</v>
      </c>
      <c r="B775" s="63" t="str">
        <f>IF(D775="-","-",MAX($B$5:B774)+1)</f>
        <v>-</v>
      </c>
      <c r="C775" s="76" t="s">
        <v>1051</v>
      </c>
      <c r="D775" s="96" t="s">
        <v>1</v>
      </c>
      <c r="E775" s="96" t="s">
        <v>1</v>
      </c>
      <c r="F775" s="59">
        <f>IF(G775="-","-",IF(D775="-",MAX($D$5:F774)+1,"-"))</f>
        <v>318</v>
      </c>
      <c r="G775" s="76" t="s">
        <v>1253</v>
      </c>
      <c r="H775" s="77"/>
      <c r="I775" s="73">
        <v>6707773.9100000001</v>
      </c>
      <c r="J775" s="73">
        <v>7279000</v>
      </c>
      <c r="K775" s="78" t="s">
        <v>12</v>
      </c>
      <c r="L775" s="76"/>
      <c r="N775" s="21"/>
    </row>
    <row r="776" spans="1:14" s="3" customFormat="1" ht="47.25" x14ac:dyDescent="0.25">
      <c r="A776" s="27" t="s">
        <v>225</v>
      </c>
      <c r="B776" s="62">
        <f>IF(D776="-","-",MAX($B$5:B775)+1)</f>
        <v>451</v>
      </c>
      <c r="C776" s="70" t="s">
        <v>1051</v>
      </c>
      <c r="D776" s="70" t="s">
        <v>1220</v>
      </c>
      <c r="E776" s="70" t="s">
        <v>1221</v>
      </c>
      <c r="F776" s="69" t="str">
        <f>IF(G776="-","-",IF(D776="-",MAX($D$5:F775)+1,"-"))</f>
        <v>-</v>
      </c>
      <c r="G776" s="95" t="s">
        <v>1</v>
      </c>
      <c r="H776" s="79" t="s">
        <v>1250</v>
      </c>
      <c r="I776" s="54">
        <v>6793562.9699999997</v>
      </c>
      <c r="J776" s="54">
        <v>7333000</v>
      </c>
      <c r="K776" s="54" t="s">
        <v>1</v>
      </c>
      <c r="L776" s="70" t="s">
        <v>1251</v>
      </c>
      <c r="N776" s="21"/>
    </row>
    <row r="777" spans="1:14" s="3" customFormat="1" ht="63" x14ac:dyDescent="0.25">
      <c r="A777" s="27" t="s">
        <v>225</v>
      </c>
      <c r="B777" s="63" t="str">
        <f>IF(D777="-","-",MAX($B$5:B776)+1)</f>
        <v>-</v>
      </c>
      <c r="C777" s="76" t="s">
        <v>1051</v>
      </c>
      <c r="D777" s="96" t="s">
        <v>1</v>
      </c>
      <c r="E777" s="96" t="s">
        <v>1</v>
      </c>
      <c r="F777" s="59">
        <f>IF(G777="-","-",IF(D777="-",MAX($D$5:F776)+1,"-"))</f>
        <v>319</v>
      </c>
      <c r="G777" s="76" t="s">
        <v>1254</v>
      </c>
      <c r="H777" s="77"/>
      <c r="I777" s="73">
        <v>6793562.9699999997</v>
      </c>
      <c r="J777" s="73">
        <v>7333000</v>
      </c>
      <c r="K777" s="78" t="s">
        <v>12</v>
      </c>
      <c r="L777" s="76"/>
      <c r="N777" s="21"/>
    </row>
    <row r="778" spans="1:14" s="30" customFormat="1" ht="27.75" customHeight="1" x14ac:dyDescent="0.25">
      <c r="A778" s="30" t="s">
        <v>1</v>
      </c>
      <c r="B778" s="75" t="s">
        <v>1</v>
      </c>
      <c r="C778" s="93" t="s">
        <v>226</v>
      </c>
      <c r="D778" s="22" t="s">
        <v>1</v>
      </c>
      <c r="E778" s="22" t="s">
        <v>1</v>
      </c>
      <c r="F778" s="72" t="s">
        <v>1</v>
      </c>
      <c r="G778" s="22" t="s">
        <v>227</v>
      </c>
      <c r="H778" s="22"/>
      <c r="I778" s="56">
        <v>332808662.30000001</v>
      </c>
      <c r="J778" s="56">
        <v>497401326</v>
      </c>
      <c r="K778" s="24" t="s">
        <v>1</v>
      </c>
      <c r="L778" s="23" t="s">
        <v>227</v>
      </c>
      <c r="N778" s="6"/>
    </row>
    <row r="779" spans="1:14" s="3" customFormat="1" x14ac:dyDescent="0.25">
      <c r="B779" s="64"/>
      <c r="C779" s="21"/>
      <c r="D779" s="21"/>
      <c r="E779" s="21"/>
      <c r="F779" s="52"/>
      <c r="G779" s="21"/>
      <c r="H779" s="21"/>
      <c r="I779" s="48"/>
      <c r="J779" s="48"/>
      <c r="K779" s="27"/>
      <c r="L779" s="49"/>
    </row>
    <row r="780" spans="1:14" s="3" customFormat="1" ht="27" x14ac:dyDescent="0.25">
      <c r="B780" s="99" t="s">
        <v>222</v>
      </c>
      <c r="C780" s="99"/>
      <c r="D780" s="99"/>
      <c r="E780" s="99"/>
      <c r="F780" s="99"/>
      <c r="G780" s="99"/>
      <c r="H780" s="99"/>
      <c r="I780" s="99"/>
      <c r="J780" s="99"/>
      <c r="K780" s="99"/>
      <c r="L780" s="99"/>
    </row>
    <row r="781" spans="1:14" x14ac:dyDescent="0.25">
      <c r="B781" s="65"/>
      <c r="C781" s="32"/>
      <c r="D781" s="32"/>
      <c r="E781" s="18"/>
      <c r="F781" s="50"/>
      <c r="G781" s="18"/>
      <c r="H781" s="18"/>
      <c r="I781" s="16"/>
      <c r="J781" s="16"/>
      <c r="K781" s="16"/>
      <c r="L781" s="17"/>
    </row>
    <row r="782" spans="1:14" ht="22.5" customHeight="1" x14ac:dyDescent="0.25">
      <c r="B782" s="103" t="s">
        <v>6</v>
      </c>
      <c r="C782" s="104" t="s">
        <v>2</v>
      </c>
      <c r="D782" s="100" t="s">
        <v>4</v>
      </c>
      <c r="E782" s="100" t="s">
        <v>5</v>
      </c>
      <c r="F782" s="105" t="s">
        <v>7</v>
      </c>
      <c r="G782" s="100" t="s">
        <v>0</v>
      </c>
      <c r="H782" s="106" t="s">
        <v>274</v>
      </c>
      <c r="I782" s="102" t="s">
        <v>263</v>
      </c>
      <c r="J782" s="102"/>
      <c r="K782" s="101" t="s">
        <v>223</v>
      </c>
      <c r="L782" s="100" t="s">
        <v>3</v>
      </c>
    </row>
    <row r="783" spans="1:14" ht="91.5" customHeight="1" x14ac:dyDescent="0.25">
      <c r="B783" s="103"/>
      <c r="C783" s="104"/>
      <c r="D783" s="100"/>
      <c r="E783" s="100"/>
      <c r="F783" s="105"/>
      <c r="G783" s="100"/>
      <c r="H783" s="107"/>
      <c r="I783" s="35" t="s">
        <v>260</v>
      </c>
      <c r="J783" s="35" t="s">
        <v>261</v>
      </c>
      <c r="K783" s="101"/>
      <c r="L783" s="100"/>
    </row>
    <row r="784" spans="1:14" ht="25.5" customHeight="1" x14ac:dyDescent="0.25">
      <c r="B784" s="66" t="s">
        <v>1</v>
      </c>
      <c r="C784" s="33" t="s">
        <v>1</v>
      </c>
      <c r="D784" s="33" t="s">
        <v>1</v>
      </c>
      <c r="E784" s="33" t="s">
        <v>1</v>
      </c>
      <c r="F784" s="51" t="s">
        <v>1</v>
      </c>
      <c r="G784" s="19" t="s">
        <v>1</v>
      </c>
      <c r="H784" s="19"/>
      <c r="I784" s="19" t="s">
        <v>1</v>
      </c>
      <c r="J784" s="19" t="s">
        <v>1</v>
      </c>
      <c r="K784" s="19" t="s">
        <v>1</v>
      </c>
      <c r="L784" s="19" t="s">
        <v>1</v>
      </c>
    </row>
    <row r="785" spans="2:12" x14ac:dyDescent="0.25">
      <c r="B785" s="65"/>
      <c r="C785" s="32"/>
      <c r="D785" s="32"/>
      <c r="E785" s="18"/>
      <c r="F785" s="50"/>
      <c r="G785" s="18"/>
      <c r="H785" s="18"/>
      <c r="I785" s="16"/>
      <c r="J785" s="16"/>
      <c r="K785" s="16"/>
      <c r="L785" s="17"/>
    </row>
    <row r="786" spans="2:12" ht="27.75" x14ac:dyDescent="0.25">
      <c r="B786" s="67" t="s">
        <v>264</v>
      </c>
      <c r="C786" s="94"/>
      <c r="D786" s="21"/>
      <c r="E786" s="21"/>
      <c r="F786" s="52"/>
      <c r="G786" s="21"/>
      <c r="H786" s="21"/>
      <c r="I786" s="20"/>
      <c r="J786" s="20"/>
      <c r="K786" s="20"/>
      <c r="L786" s="20"/>
    </row>
    <row r="787" spans="2:12" x14ac:dyDescent="0.25">
      <c r="B787" s="68"/>
      <c r="C787" s="34"/>
      <c r="D787" s="34"/>
      <c r="E787" s="21"/>
      <c r="F787" s="53"/>
      <c r="G787" s="21"/>
      <c r="H787" s="21"/>
      <c r="I787" s="3"/>
      <c r="J787" s="3"/>
      <c r="K787" s="3"/>
      <c r="L787" s="20"/>
    </row>
  </sheetData>
  <mergeCells count="23">
    <mergeCell ref="L6:L7"/>
    <mergeCell ref="D6:D7"/>
    <mergeCell ref="E6:E7"/>
    <mergeCell ref="F6:F7"/>
    <mergeCell ref="G6:G7"/>
    <mergeCell ref="H6:H7"/>
    <mergeCell ref="I6:J6"/>
    <mergeCell ref="B2:L2"/>
    <mergeCell ref="B4:L4"/>
    <mergeCell ref="B780:L780"/>
    <mergeCell ref="G782:G783"/>
    <mergeCell ref="K782:K783"/>
    <mergeCell ref="L782:L783"/>
    <mergeCell ref="I782:J782"/>
    <mergeCell ref="B782:B783"/>
    <mergeCell ref="C782:C783"/>
    <mergeCell ref="D782:D783"/>
    <mergeCell ref="E782:E783"/>
    <mergeCell ref="F782:F783"/>
    <mergeCell ref="H782:H783"/>
    <mergeCell ref="B6:B7"/>
    <mergeCell ref="C6:C7"/>
    <mergeCell ref="K6:K7"/>
  </mergeCells>
  <pageMargins left="0.70866141732283472" right="0.70866141732283472" top="0.39370078740157483" bottom="0.39370078740157483" header="0.31496062992125984" footer="0.31496062992125984"/>
  <pageSetup paperSize="8" scale="41" fitToHeight="0" orientation="landscape" r:id="rId1"/>
  <headerFooter>
    <oddFooter>Страница 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Бахшиян Арсен Карэнович</dc:creator>
  <cp:lastModifiedBy>Семенюк Марина Михайловна</cp:lastModifiedBy>
  <cp:lastPrinted>2020-11-26T08:02:15Z</cp:lastPrinted>
  <dcterms:created xsi:type="dcterms:W3CDTF">2019-08-19T08:17:22Z</dcterms:created>
  <dcterms:modified xsi:type="dcterms:W3CDTF">2024-04-15T08:13:25Z</dcterms:modified>
</cp:coreProperties>
</file>